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山本\Desktop\13.進歩委員会\21.技能考査員名簿関係\"/>
    </mc:Choice>
  </mc:AlternateContent>
  <xr:revisionPtr revIDLastSave="0" documentId="13_ncr:1_{D6BD63CA-ED87-415E-8CD3-49DB127EED33}" xr6:coauthVersionLast="47" xr6:coauthVersionMax="47" xr10:uidLastSave="{00000000-0000-0000-0000-000000000000}"/>
  <workbookProtection workbookPassword="8A47" lockStructure="1"/>
  <bookViews>
    <workbookView xWindow="-108" yWindow="-108" windowWidth="23256" windowHeight="12576" tabRatio="598" activeTab="1" xr2:uid="{00000000-000D-0000-FFFF-FFFF00000000}"/>
  </bookViews>
  <sheets>
    <sheet name="記入にあたり" sheetId="4" r:id="rId1"/>
    <sheet name="推薦名簿（１）" sheetId="1" r:id="rId2"/>
    <sheet name="推薦名簿（２）" sheetId="3" r:id="rId3"/>
    <sheet name="(自動処理データ）" sheetId="2" r:id="rId4"/>
  </sheets>
  <definedNames>
    <definedName name="_xlnm.Print_Area" localSheetId="3">'(自動処理データ）'!$A$1:$G$87</definedName>
    <definedName name="_xlnm.Print_Area" localSheetId="0">記入にあたり!$A$1:$K$53</definedName>
    <definedName name="_xlnm.Print_Area" localSheetId="1">'推薦名簿（１）'!$A$1:$I$41</definedName>
    <definedName name="_xlnm.Print_Area" localSheetId="2">'推薦名簿（２）'!$A$1:$I$36</definedName>
    <definedName name="コード表">'(自動処理データ）'!$B$3:$C$79</definedName>
    <definedName name="継続表">'(自動処理データ）'!$E$3:$F$4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3" l="1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H17" i="1"/>
  <c r="F17" i="1"/>
  <c r="H16" i="1"/>
  <c r="F16" i="1"/>
  <c r="H15" i="1"/>
  <c r="F15" i="1"/>
  <c r="H14" i="1"/>
  <c r="F14" i="1"/>
  <c r="H13" i="1"/>
  <c r="F13" i="1"/>
  <c r="H12" i="1"/>
  <c r="F12" i="1"/>
</calcChain>
</file>

<file path=xl/sharedStrings.xml><?xml version="1.0" encoding="utf-8"?>
<sst xmlns="http://schemas.openxmlformats.org/spreadsheetml/2006/main" count="235" uniqueCount="147">
  <si>
    <t xml:space="preserve">　２０２２年度　技能章考査員推薦名簿  </t>
  </si>
  <si>
    <t>東京連盟　進歩委員会</t>
  </si>
  <si>
    <t>　　　　</t>
  </si>
  <si>
    <t>　地区登録審査の際に提出していただく「技能章考査員」の関連書類は、前年度と同じですが、</t>
  </si>
  <si>
    <t>下記の点に留意いただき、推薦方をよろしくお願い申し上げます。</t>
  </si>
  <si>
    <t>１．技能章考査員及び技能章指導員とは</t>
  </si>
  <si>
    <t>　　　　技能章考査員は、技能章の考査について専門的知識を有する者のうちから、理事会の議を経て、</t>
  </si>
  <si>
    <t>　　　　連盟長が委嘱し、技能章指導員は地区委員会の議決を経て地区委員長が委嘱します。</t>
  </si>
  <si>
    <t>　　［参照　日本連盟教育規程　第４章　都道府県連盟　４－２２～２３］</t>
  </si>
  <si>
    <t>２．推薦にあたって</t>
  </si>
  <si>
    <t>　　　①技能章考査員の推薦は、当該技能章に精通していることが要件です。</t>
  </si>
  <si>
    <t>　　　　日本連盟発行の「技能章の指導と考査の手引き」「ベンチャースカウトハンドブック」</t>
  </si>
  <si>
    <t>　　　　などを参考にしてください。</t>
  </si>
  <si>
    <t>　　　③非加盟員でも推薦は可能ですが団との関係（保護者・教導職等）を備考欄に明記してください。</t>
  </si>
  <si>
    <t>　　　　その場合、原則として特殊技能、当該資格等をお持ちの方に限ります。</t>
  </si>
  <si>
    <t>　　　④地区進歩委員会は、地区内各団より技能章の考査、および指導の依頼があった場合に</t>
  </si>
  <si>
    <t>　　　　速やかに対応していただくため、予め本人への確認をしたうえで、推薦してください。</t>
  </si>
  <si>
    <t>　　　⑤技能章考査員の年齢については、東京連盟では原則として２０歳以上の方とします。</t>
  </si>
  <si>
    <t>　　　　なお、教育規程上、年齢についての標記はありませんが、専門的知識を有することや</t>
  </si>
  <si>
    <t>　　　　スカウトへの教育的指導などを考慮し、原則として成人が相応しいと思われます。</t>
  </si>
  <si>
    <t>　　　⑥継続欄に「新規」と記入された方は、推薦理由を必ず備考欄に記入してください。</t>
  </si>
  <si>
    <t>３．入力にあたって　</t>
  </si>
  <si>
    <t>技能章番号は新進級課程です。</t>
  </si>
  <si>
    <t>１野営章４野外炊事章５公民章７リーダーシップ章から１２観察章の技能章は、考査員が隊長ですの</t>
  </si>
  <si>
    <t>で推薦の必要はありません。</t>
  </si>
  <si>
    <t>　①継続欄には継続または新規を示す数字を入力することにより、自動表示されます。</t>
  </si>
  <si>
    <t>　②担当技能章欄には下表の当該番号を入力することにより、自動表示されます。</t>
  </si>
  <si>
    <t>野営章</t>
  </si>
  <si>
    <t>野営管理章</t>
  </si>
  <si>
    <t>救急章</t>
  </si>
  <si>
    <t>野外炊事章</t>
  </si>
  <si>
    <t>公民章</t>
  </si>
  <si>
    <t>ﾊﾟｲｵﾆｱﾘﾝｸﾞ章</t>
  </si>
  <si>
    <t>ﾘｰﾀﾞｰｼｯﾌﾟ章</t>
  </si>
  <si>
    <t>ハイキング章</t>
  </si>
  <si>
    <t>ｽｶｳﾄｿﾝｸﾞ章</t>
  </si>
  <si>
    <t>通信章</t>
  </si>
  <si>
    <t>計測章</t>
  </si>
  <si>
    <t>観察章</t>
  </si>
  <si>
    <t>水泳章</t>
  </si>
  <si>
    <t>案内章</t>
  </si>
  <si>
    <t>ｴﾈﾙｷﾞｰ章</t>
  </si>
  <si>
    <t>介護章</t>
  </si>
  <si>
    <t>看護章</t>
  </si>
  <si>
    <t>手話章</t>
  </si>
  <si>
    <t>世界友情章</t>
  </si>
  <si>
    <t>通訳章</t>
  </si>
  <si>
    <t>点字章</t>
  </si>
  <si>
    <t>園芸章</t>
  </si>
  <si>
    <t>演劇章</t>
  </si>
  <si>
    <t>音楽章</t>
  </si>
  <si>
    <t>絵画章</t>
  </si>
  <si>
    <t>華道章</t>
  </si>
  <si>
    <t>茶道章</t>
  </si>
  <si>
    <t>写真章</t>
  </si>
  <si>
    <t>書道章</t>
  </si>
  <si>
    <t>竹細工章</t>
  </si>
  <si>
    <t>伝統芸能章</t>
  </si>
  <si>
    <t>文化財保護章</t>
  </si>
  <si>
    <t>木工章</t>
  </si>
  <si>
    <t>安全章</t>
  </si>
  <si>
    <t>沿岸視察章</t>
  </si>
  <si>
    <t>家庭修理章</t>
  </si>
  <si>
    <t>環境衛生章</t>
  </si>
  <si>
    <t>ｺﾝﾋﾟｭｰﾀ章</t>
  </si>
  <si>
    <t>裁縫章</t>
  </si>
  <si>
    <t>搾乳章</t>
  </si>
  <si>
    <t>自動車章</t>
  </si>
  <si>
    <t>事務章</t>
  </si>
  <si>
    <t>珠算章</t>
  </si>
  <si>
    <t>消防章</t>
  </si>
  <si>
    <t>信号章</t>
  </si>
  <si>
    <t>森林愛護章</t>
  </si>
  <si>
    <t>洗濯章</t>
  </si>
  <si>
    <t>測量章</t>
  </si>
  <si>
    <t>測候章</t>
  </si>
  <si>
    <t>鳥類保護章</t>
  </si>
  <si>
    <t>釣り章</t>
  </si>
  <si>
    <t>溺者救助章</t>
  </si>
  <si>
    <t>電気章</t>
  </si>
  <si>
    <t>天文章</t>
  </si>
  <si>
    <t>土壌章</t>
  </si>
  <si>
    <t>農機具章</t>
  </si>
  <si>
    <t>農業経営章</t>
  </si>
  <si>
    <t>簿記章</t>
  </si>
  <si>
    <t>無線通信章</t>
  </si>
  <si>
    <t>有線通信章</t>
  </si>
  <si>
    <t>養鶏章</t>
  </si>
  <si>
    <t>養豚章</t>
  </si>
  <si>
    <t>ラジオ章</t>
  </si>
  <si>
    <t>わら工章</t>
  </si>
  <si>
    <t>ｱｰﾁｪﾘｰ章</t>
  </si>
  <si>
    <t>ｵﾘｴﾝﾃｰﾘﾝｸﾞ章</t>
  </si>
  <si>
    <t>カヌー章</t>
  </si>
  <si>
    <t>自転車章</t>
  </si>
  <si>
    <t>スキー章</t>
  </si>
  <si>
    <t>スケート章</t>
  </si>
  <si>
    <t>漕艇章</t>
  </si>
  <si>
    <t>登山章</t>
  </si>
  <si>
    <t>馬事章</t>
  </si>
  <si>
    <t>ﾊﾟﾜｰﾎﾞｰﾄ章</t>
  </si>
  <si>
    <t>ヨット章</t>
  </si>
  <si>
    <t>武道・武術章</t>
  </si>
  <si>
    <t>環境保護章</t>
  </si>
  <si>
    <t>報道章</t>
  </si>
  <si>
    <t>薬事章</t>
  </si>
  <si>
    <t>防災章</t>
  </si>
  <si>
    <t>情報処理章</t>
  </si>
  <si>
    <t>情報通信章</t>
  </si>
  <si>
    <t>ﾈｯﾄﾕｰｻﾞｰ章</t>
  </si>
  <si>
    <t>　　＊考査細目は、令和３年版「日本連盟規程集」教育規程施行細則による。</t>
  </si>
  <si>
    <t>４．出力は３部作成（東京連盟用１部・地区用１部・団用１部）</t>
  </si>
  <si>
    <t>２０２２年度　技能章考査員推薦名簿</t>
  </si>
  <si>
    <t>*</t>
  </si>
  <si>
    <t>0
1</t>
  </si>
  <si>
    <t>；継続
；新規</t>
  </si>
  <si>
    <t xml:space="preserve">進歩委員長 </t>
  </si>
  <si>
    <t>No.</t>
  </si>
  <si>
    <t>役名　</t>
  </si>
  <si>
    <t>氏名</t>
  </si>
  <si>
    <t>年齢</t>
  </si>
  <si>
    <t>継続</t>
  </si>
  <si>
    <t>担当技能章</t>
  </si>
  <si>
    <t>備　　　　　考</t>
  </si>
  <si>
    <t>新・継</t>
  </si>
  <si>
    <t xml:space="preserve">２０２２年度　技能章考査員推薦名簿   </t>
  </si>
  <si>
    <t>コード表</t>
  </si>
  <si>
    <t>継続表</t>
  </si>
  <si>
    <t>新規</t>
  </si>
  <si>
    <t>野営炊事章</t>
  </si>
  <si>
    <t>パイオニアリング章</t>
  </si>
  <si>
    <t>リーダーシップ章</t>
  </si>
  <si>
    <t>スカウトソング章</t>
  </si>
  <si>
    <t>エネルギー章</t>
  </si>
  <si>
    <t>コンピュータ章</t>
  </si>
  <si>
    <t>アーチェリー章</t>
  </si>
  <si>
    <t>オリエンテーリング章</t>
  </si>
  <si>
    <t>パワーボート章</t>
  </si>
  <si>
    <t>情報処理</t>
  </si>
  <si>
    <t>ネットユーザー章</t>
  </si>
  <si>
    <t>提出方法　</t>
    <rPh sb="0" eb="2">
      <t>テイシュツ</t>
    </rPh>
    <rPh sb="2" eb="4">
      <t>ホウホウ</t>
    </rPh>
    <phoneticPr fontId="17"/>
  </si>
  <si>
    <t>　</t>
    <phoneticPr fontId="17"/>
  </si>
  <si>
    <t>紙での提出は不要です。</t>
    <rPh sb="0" eb="1">
      <t>カミ</t>
    </rPh>
    <rPh sb="3" eb="5">
      <t>テイシュツ</t>
    </rPh>
    <rPh sb="6" eb="8">
      <t>フヨウ</t>
    </rPh>
    <phoneticPr fontId="17"/>
  </si>
  <si>
    <r>
      <t>　　　②原則として</t>
    </r>
    <r>
      <rPr>
        <b/>
        <sz val="11"/>
        <rFont val="ＭＳ 明朝"/>
        <family val="1"/>
        <charset val="128"/>
      </rPr>
      <t>１人１課目、最多でも２課目まで</t>
    </r>
    <r>
      <rPr>
        <sz val="11"/>
        <rFont val="ＭＳ 明朝"/>
        <family val="1"/>
        <charset val="128"/>
      </rPr>
      <t>とします。同一団では、１課目１名迄です。</t>
    </r>
    <rPh sb="29" eb="31">
      <t>ドウイツ</t>
    </rPh>
    <rPh sb="31" eb="32">
      <t>ダン</t>
    </rPh>
    <rPh sb="36" eb="38">
      <t>カモク</t>
    </rPh>
    <rPh sb="39" eb="40">
      <t>メイ</t>
    </rPh>
    <rPh sb="40" eb="41">
      <t>マデ</t>
    </rPh>
    <phoneticPr fontId="17"/>
  </si>
  <si>
    <t>一般社団法人日本ボーイスカウト東京連盟　　　　　地区</t>
    <phoneticPr fontId="18"/>
  </si>
  <si>
    <t>（世田谷　　団）</t>
    <rPh sb="1" eb="4">
      <t>セタガヤ</t>
    </rPh>
    <phoneticPr fontId="18"/>
  </si>
  <si>
    <t>Excelにて作成し、google drive に入力・保管するデータの形で地区進歩委員長へ提出して下さい。</t>
    <rPh sb="7" eb="9">
      <t>サクセイ</t>
    </rPh>
    <rPh sb="25" eb="27">
      <t>ニュウリョク</t>
    </rPh>
    <rPh sb="28" eb="30">
      <t>ホカン</t>
    </rPh>
    <rPh sb="36" eb="37">
      <t>カタチ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</si>
</sst>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top" wrapText="1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>
      <alignment vertical="center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0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>
      <alignment vertical="center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26" xfId="0" applyBorder="1">
      <alignment vertical="center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>
      <alignment vertical="center"/>
    </xf>
    <xf numFmtId="0" fontId="0" fillId="0" borderId="31" xfId="0" applyBorder="1" applyAlignment="1" applyProtection="1">
      <alignment vertical="center" shrinkToFit="1"/>
      <protection locked="0"/>
    </xf>
    <xf numFmtId="0" fontId="0" fillId="0" borderId="30" xfId="0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0" fillId="0" borderId="34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1" fillId="0" borderId="0" xfId="0" applyFont="1" applyAlignment="1" applyProtection="1">
      <alignment vertical="center"/>
    </xf>
    <xf numFmtId="0" fontId="0" fillId="0" borderId="37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41" xfId="0" applyBorder="1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top"/>
    </xf>
    <xf numFmtId="0" fontId="10" fillId="0" borderId="0" xfId="0" applyFont="1" applyBorder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12" fillId="0" borderId="1" xfId="0" applyFont="1" applyFill="1" applyBorder="1" applyAlignment="1">
      <alignment horizontal="distributed" vertical="center"/>
    </xf>
    <xf numFmtId="0" fontId="7" fillId="0" borderId="38" xfId="0" applyFont="1" applyFill="1" applyBorder="1" applyAlignment="1">
      <alignment vertical="center"/>
    </xf>
    <xf numFmtId="0" fontId="7" fillId="0" borderId="38" xfId="0" applyFont="1" applyFill="1" applyBorder="1" applyAlignment="1">
      <alignment horizontal="distributed" vertical="center"/>
    </xf>
    <xf numFmtId="0" fontId="13" fillId="0" borderId="38" xfId="0" applyFont="1" applyFill="1" applyBorder="1" applyAlignment="1">
      <alignment vertical="center"/>
    </xf>
    <xf numFmtId="0" fontId="13" fillId="0" borderId="38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distributed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1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1381125</xdr:colOff>
      <xdr:row>0</xdr:row>
      <xdr:rowOff>0</xdr:rowOff>
    </xdr:from>
    <xdr:to>
      <xdr:col>8</xdr:col>
      <xdr:colOff>2419350</xdr:colOff>
      <xdr:row>5</xdr:row>
      <xdr:rowOff>0</xdr:rowOff>
    </xdr:to>
    <xdr:sp macro="" textlink="">
      <xdr:nvSpPr>
        <xdr:cNvPr id="2049" name="Rectangle 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>
        <a:xfrm>
          <a:off x="5429250" y="0"/>
          <a:ext cx="805180" cy="1045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1400175</xdr:colOff>
      <xdr:row>0</xdr:row>
      <xdr:rowOff>9525</xdr:rowOff>
    </xdr:from>
    <xdr:to>
      <xdr:col>9</xdr:col>
      <xdr:colOff>623</xdr:colOff>
      <xdr:row>0</xdr:row>
      <xdr:rowOff>250825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5448300" y="9525"/>
          <a:ext cx="78613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東連受付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opLeftCell="A35" zoomScaleNormal="100" zoomScaleSheetLayoutView="100" workbookViewId="0">
      <selection activeCell="J56" sqref="J56"/>
    </sheetView>
  </sheetViews>
  <sheetFormatPr defaultColWidth="9" defaultRowHeight="13.2" x14ac:dyDescent="0.2"/>
  <cols>
    <col min="1" max="1" width="4.33203125" style="52" customWidth="1"/>
    <col min="2" max="2" width="13.109375" style="52" customWidth="1"/>
    <col min="3" max="3" width="4.109375" style="52" customWidth="1"/>
    <col min="4" max="4" width="13" style="52" customWidth="1"/>
    <col min="5" max="5" width="4.109375" style="52" customWidth="1"/>
    <col min="6" max="6" width="13" style="52" customWidth="1"/>
    <col min="7" max="7" width="4.6640625" style="52" customWidth="1"/>
    <col min="8" max="8" width="13" style="52" customWidth="1"/>
    <col min="9" max="9" width="4.6640625" style="52" customWidth="1"/>
    <col min="10" max="10" width="13" style="52" customWidth="1"/>
    <col min="11" max="11" width="9" style="52"/>
  </cols>
  <sheetData>
    <row r="1" spans="1:11" s="48" customFormat="1" ht="19.2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48" customFormat="1" ht="16.2" x14ac:dyDescent="0.2">
      <c r="A2" s="53"/>
      <c r="B2" s="53"/>
      <c r="C2" s="53"/>
      <c r="D2" s="53"/>
      <c r="E2" s="53"/>
      <c r="F2" s="53"/>
      <c r="G2" s="53"/>
      <c r="H2" s="53"/>
      <c r="I2" s="53"/>
      <c r="J2" s="75"/>
      <c r="K2" s="76" t="s">
        <v>1</v>
      </c>
    </row>
    <row r="3" spans="1:11" s="48" customForma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s="48" customFormat="1" ht="16.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s="48" customFormat="1" ht="16.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48" customFormat="1" ht="16.5" customHeight="1" x14ac:dyDescent="0.2">
      <c r="A6" s="53"/>
      <c r="B6" s="53"/>
      <c r="C6" s="53"/>
      <c r="D6" s="53"/>
      <c r="E6" s="53"/>
      <c r="F6" s="53"/>
      <c r="G6" s="54"/>
      <c r="H6" s="53"/>
      <c r="I6" s="53"/>
      <c r="J6" s="53"/>
      <c r="K6" s="53"/>
    </row>
    <row r="7" spans="1:11" s="48" customFormat="1" ht="16.5" customHeight="1" x14ac:dyDescent="0.2">
      <c r="A7" s="53" t="s">
        <v>5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s="48" customFormat="1" ht="16.5" customHeight="1" x14ac:dyDescent="0.2">
      <c r="A8" s="53" t="s">
        <v>6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s="48" customFormat="1" ht="16.5" customHeight="1" x14ac:dyDescent="0.2">
      <c r="A9" s="53" t="s">
        <v>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s="48" customFormat="1" ht="16.5" customHeight="1" x14ac:dyDescent="0.2">
      <c r="A10" s="53"/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</row>
    <row r="11" spans="1:11" s="48" customFormat="1" ht="16.5" customHeight="1" x14ac:dyDescent="0.2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s="48" customFormat="1" ht="16.5" customHeight="1" x14ac:dyDescent="0.2">
      <c r="A12" s="53" t="s">
        <v>10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s="48" customFormat="1" ht="16.5" customHeight="1" x14ac:dyDescent="0.2">
      <c r="A13" s="53" t="s">
        <v>11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s="48" customFormat="1" ht="16.5" customHeight="1" x14ac:dyDescent="0.2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s="48" customFormat="1" ht="16.5" customHeight="1" x14ac:dyDescent="0.2">
      <c r="A15" s="53" t="s">
        <v>143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s="48" customFormat="1" ht="16.5" customHeight="1" x14ac:dyDescent="0.2">
      <c r="A16" s="53" t="s">
        <v>13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s="48" customFormat="1" ht="16.5" customHeight="1" x14ac:dyDescent="0.2">
      <c r="A17" s="53" t="s">
        <v>14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s="48" customFormat="1" ht="16.5" customHeight="1" x14ac:dyDescent="0.2">
      <c r="A18" s="53" t="s">
        <v>15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s="48" customFormat="1" ht="16.5" customHeight="1" x14ac:dyDescent="0.2">
      <c r="A19" s="53" t="s">
        <v>16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s="48" customFormat="1" ht="16.5" customHeight="1" x14ac:dyDescent="0.2">
      <c r="A20" s="53" t="s">
        <v>17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s="48" customFormat="1" ht="16.5" customHeight="1" x14ac:dyDescent="0.2">
      <c r="A21" s="53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s="48" customFormat="1" ht="16.5" customHeight="1" x14ac:dyDescent="0.2">
      <c r="A22" s="53" t="s">
        <v>19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s="48" customFormat="1" ht="16.5" customHeight="1" x14ac:dyDescent="0.2">
      <c r="A23" s="53" t="s">
        <v>20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s="48" customFormat="1" ht="16.5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s="48" customFormat="1" ht="16.5" customHeight="1" x14ac:dyDescent="0.2">
      <c r="A25" s="53" t="s">
        <v>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s="48" customFormat="1" ht="16.5" customHeight="1" x14ac:dyDescent="0.2">
      <c r="A26" s="53"/>
      <c r="B26" s="53" t="s">
        <v>22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s="48" customFormat="1" ht="16.5" customHeight="1" x14ac:dyDescent="0.2">
      <c r="A27" s="53"/>
      <c r="B27" s="53" t="s">
        <v>23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s="48" customFormat="1" ht="16.5" customHeight="1" x14ac:dyDescent="0.2">
      <c r="A28" s="53"/>
      <c r="B28" s="53" t="s">
        <v>24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s="48" customFormat="1" ht="16.5" customHeight="1" x14ac:dyDescent="0.2">
      <c r="A29" s="53"/>
      <c r="B29" s="53" t="s">
        <v>25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s="48" customFormat="1" ht="16.5" customHeight="1" x14ac:dyDescent="0.2">
      <c r="A30" s="53"/>
      <c r="B30" s="53" t="s">
        <v>26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s="48" customFormat="1" ht="16.5" customHeight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s="48" customFormat="1" x14ac:dyDescent="0.2">
      <c r="A32" s="55">
        <v>1</v>
      </c>
      <c r="B32" s="56" t="s">
        <v>27</v>
      </c>
      <c r="C32" s="57">
        <v>2</v>
      </c>
      <c r="D32" s="58" t="s">
        <v>28</v>
      </c>
      <c r="E32" s="57">
        <v>3</v>
      </c>
      <c r="F32" s="58" t="s">
        <v>29</v>
      </c>
      <c r="G32" s="55">
        <v>4</v>
      </c>
      <c r="H32" s="56" t="s">
        <v>30</v>
      </c>
      <c r="I32" s="55">
        <v>5</v>
      </c>
      <c r="J32" s="56" t="s">
        <v>31</v>
      </c>
      <c r="K32" s="53"/>
    </row>
    <row r="33" spans="1:11" s="48" customFormat="1" x14ac:dyDescent="0.2">
      <c r="A33" s="57">
        <v>6</v>
      </c>
      <c r="B33" s="59" t="s">
        <v>32</v>
      </c>
      <c r="C33" s="55">
        <v>7</v>
      </c>
      <c r="D33" s="56" t="s">
        <v>33</v>
      </c>
      <c r="E33" s="55">
        <v>8</v>
      </c>
      <c r="F33" s="56" t="s">
        <v>34</v>
      </c>
      <c r="G33" s="55">
        <v>9</v>
      </c>
      <c r="H33" s="56" t="s">
        <v>35</v>
      </c>
      <c r="I33" s="55">
        <v>10</v>
      </c>
      <c r="J33" s="56" t="s">
        <v>36</v>
      </c>
      <c r="K33" s="53"/>
    </row>
    <row r="34" spans="1:11" s="48" customFormat="1" x14ac:dyDescent="0.2">
      <c r="A34" s="55">
        <v>11</v>
      </c>
      <c r="B34" s="56" t="s">
        <v>37</v>
      </c>
      <c r="C34" s="55">
        <v>12</v>
      </c>
      <c r="D34" s="56" t="s">
        <v>38</v>
      </c>
      <c r="E34" s="57">
        <v>13</v>
      </c>
      <c r="F34" s="58" t="s">
        <v>39</v>
      </c>
      <c r="G34" s="57">
        <v>14</v>
      </c>
      <c r="H34" s="58" t="s">
        <v>40</v>
      </c>
      <c r="I34" s="57">
        <v>15</v>
      </c>
      <c r="J34" s="58" t="s">
        <v>41</v>
      </c>
      <c r="K34" s="53"/>
    </row>
    <row r="35" spans="1:11" s="48" customFormat="1" x14ac:dyDescent="0.2">
      <c r="A35" s="57">
        <v>16</v>
      </c>
      <c r="B35" s="58" t="s">
        <v>42</v>
      </c>
      <c r="C35" s="57">
        <v>17</v>
      </c>
      <c r="D35" s="58" t="s">
        <v>43</v>
      </c>
      <c r="E35" s="57">
        <v>18</v>
      </c>
      <c r="F35" s="58" t="s">
        <v>44</v>
      </c>
      <c r="G35" s="57">
        <v>19</v>
      </c>
      <c r="H35" s="58" t="s">
        <v>45</v>
      </c>
      <c r="I35" s="57">
        <v>20</v>
      </c>
      <c r="J35" s="58" t="s">
        <v>46</v>
      </c>
      <c r="K35" s="53"/>
    </row>
    <row r="36" spans="1:11" s="48" customFormat="1" x14ac:dyDescent="0.2">
      <c r="A36" s="57">
        <v>21</v>
      </c>
      <c r="B36" s="58" t="s">
        <v>47</v>
      </c>
      <c r="C36" s="57">
        <v>22</v>
      </c>
      <c r="D36" s="58" t="s">
        <v>48</v>
      </c>
      <c r="E36" s="57">
        <v>23</v>
      </c>
      <c r="F36" s="58" t="s">
        <v>49</v>
      </c>
      <c r="G36" s="57">
        <v>24</v>
      </c>
      <c r="H36" s="58" t="s">
        <v>50</v>
      </c>
      <c r="I36" s="57">
        <v>25</v>
      </c>
      <c r="J36" s="58" t="s">
        <v>51</v>
      </c>
      <c r="K36" s="53"/>
    </row>
    <row r="37" spans="1:11" s="48" customFormat="1" x14ac:dyDescent="0.2">
      <c r="A37" s="57">
        <v>26</v>
      </c>
      <c r="B37" s="58" t="s">
        <v>52</v>
      </c>
      <c r="C37" s="57">
        <v>27</v>
      </c>
      <c r="D37" s="58" t="s">
        <v>53</v>
      </c>
      <c r="E37" s="57">
        <v>28</v>
      </c>
      <c r="F37" s="58" t="s">
        <v>54</v>
      </c>
      <c r="G37" s="57">
        <v>29</v>
      </c>
      <c r="H37" s="58" t="s">
        <v>55</v>
      </c>
      <c r="I37" s="57">
        <v>30</v>
      </c>
      <c r="J37" s="58" t="s">
        <v>56</v>
      </c>
      <c r="K37" s="53"/>
    </row>
    <row r="38" spans="1:11" s="48" customFormat="1" x14ac:dyDescent="0.2">
      <c r="A38" s="57">
        <v>31</v>
      </c>
      <c r="B38" s="58" t="s">
        <v>57</v>
      </c>
      <c r="C38" s="57">
        <v>32</v>
      </c>
      <c r="D38" s="58" t="s">
        <v>58</v>
      </c>
      <c r="E38" s="57">
        <v>33</v>
      </c>
      <c r="F38" s="58" t="s">
        <v>59</v>
      </c>
      <c r="G38" s="57">
        <v>34</v>
      </c>
      <c r="H38" s="58" t="s">
        <v>60</v>
      </c>
      <c r="I38" s="57">
        <v>35</v>
      </c>
      <c r="J38" s="58" t="s">
        <v>61</v>
      </c>
      <c r="K38" s="53"/>
    </row>
    <row r="39" spans="1:11" s="48" customFormat="1" x14ac:dyDescent="0.2">
      <c r="A39" s="57">
        <v>36</v>
      </c>
      <c r="B39" s="58" t="s">
        <v>62</v>
      </c>
      <c r="C39" s="57">
        <v>37</v>
      </c>
      <c r="D39" s="58" t="s">
        <v>63</v>
      </c>
      <c r="E39" s="57">
        <v>38</v>
      </c>
      <c r="F39" s="58" t="s">
        <v>64</v>
      </c>
      <c r="G39" s="57">
        <v>39</v>
      </c>
      <c r="H39" s="58" t="s">
        <v>65</v>
      </c>
      <c r="I39" s="57">
        <v>40</v>
      </c>
      <c r="J39" s="58" t="s">
        <v>66</v>
      </c>
      <c r="K39" s="53"/>
    </row>
    <row r="40" spans="1:11" s="48" customFormat="1" x14ac:dyDescent="0.2">
      <c r="A40" s="57">
        <v>41</v>
      </c>
      <c r="B40" s="58" t="s">
        <v>67</v>
      </c>
      <c r="C40" s="57">
        <v>42</v>
      </c>
      <c r="D40" s="58" t="s">
        <v>68</v>
      </c>
      <c r="E40" s="57">
        <v>43</v>
      </c>
      <c r="F40" s="58" t="s">
        <v>69</v>
      </c>
      <c r="G40" s="57">
        <v>44</v>
      </c>
      <c r="H40" s="58" t="s">
        <v>70</v>
      </c>
      <c r="I40" s="57">
        <v>45</v>
      </c>
      <c r="J40" s="58" t="s">
        <v>71</v>
      </c>
      <c r="K40" s="53"/>
    </row>
    <row r="41" spans="1:11" s="48" customFormat="1" x14ac:dyDescent="0.2">
      <c r="A41" s="57">
        <v>46</v>
      </c>
      <c r="B41" s="58" t="s">
        <v>72</v>
      </c>
      <c r="C41" s="57">
        <v>47</v>
      </c>
      <c r="D41" s="58" t="s">
        <v>73</v>
      </c>
      <c r="E41" s="57">
        <v>48</v>
      </c>
      <c r="F41" s="58" t="s">
        <v>74</v>
      </c>
      <c r="G41" s="57">
        <v>49</v>
      </c>
      <c r="H41" s="58" t="s">
        <v>75</v>
      </c>
      <c r="I41" s="57">
        <v>50</v>
      </c>
      <c r="J41" s="58" t="s">
        <v>76</v>
      </c>
      <c r="K41" s="53"/>
    </row>
    <row r="42" spans="1:11" s="48" customFormat="1" x14ac:dyDescent="0.2">
      <c r="A42" s="57">
        <v>51</v>
      </c>
      <c r="B42" s="58" t="s">
        <v>77</v>
      </c>
      <c r="C42" s="57">
        <v>52</v>
      </c>
      <c r="D42" s="58" t="s">
        <v>78</v>
      </c>
      <c r="E42" s="57">
        <v>53</v>
      </c>
      <c r="F42" s="58" t="s">
        <v>79</v>
      </c>
      <c r="G42" s="57">
        <v>54</v>
      </c>
      <c r="H42" s="58" t="s">
        <v>80</v>
      </c>
      <c r="I42" s="57">
        <v>55</v>
      </c>
      <c r="J42" s="58" t="s">
        <v>81</v>
      </c>
      <c r="K42" s="53"/>
    </row>
    <row r="43" spans="1:11" s="48" customFormat="1" x14ac:dyDescent="0.2">
      <c r="A43" s="57">
        <v>56</v>
      </c>
      <c r="B43" s="58" t="s">
        <v>82</v>
      </c>
      <c r="C43" s="57">
        <v>57</v>
      </c>
      <c r="D43" s="58" t="s">
        <v>83</v>
      </c>
      <c r="E43" s="57">
        <v>58</v>
      </c>
      <c r="F43" s="58" t="s">
        <v>84</v>
      </c>
      <c r="G43" s="57">
        <v>59</v>
      </c>
      <c r="H43" s="58" t="s">
        <v>85</v>
      </c>
      <c r="I43" s="57">
        <v>60</v>
      </c>
      <c r="J43" s="58" t="s">
        <v>86</v>
      </c>
      <c r="K43" s="53"/>
    </row>
    <row r="44" spans="1:11" s="48" customFormat="1" x14ac:dyDescent="0.2">
      <c r="A44" s="57">
        <v>61</v>
      </c>
      <c r="B44" s="58" t="s">
        <v>87</v>
      </c>
      <c r="C44" s="57">
        <v>62</v>
      </c>
      <c r="D44" s="58" t="s">
        <v>88</v>
      </c>
      <c r="E44" s="57">
        <v>63</v>
      </c>
      <c r="F44" s="58" t="s">
        <v>89</v>
      </c>
      <c r="G44" s="57">
        <v>64</v>
      </c>
      <c r="H44" s="58" t="s">
        <v>90</v>
      </c>
      <c r="I44" s="57">
        <v>65</v>
      </c>
      <c r="J44" s="58" t="s">
        <v>91</v>
      </c>
      <c r="K44" s="53"/>
    </row>
    <row r="45" spans="1:11" s="48" customFormat="1" x14ac:dyDescent="0.2">
      <c r="A45" s="57">
        <v>66</v>
      </c>
      <c r="B45" s="58" t="s">
        <v>92</v>
      </c>
      <c r="C45" s="57">
        <v>67</v>
      </c>
      <c r="D45" s="58" t="s">
        <v>93</v>
      </c>
      <c r="E45" s="57">
        <v>68</v>
      </c>
      <c r="F45" s="58" t="s">
        <v>94</v>
      </c>
      <c r="G45" s="57">
        <v>69</v>
      </c>
      <c r="H45" s="58" t="s">
        <v>95</v>
      </c>
      <c r="I45" s="57">
        <v>70</v>
      </c>
      <c r="J45" s="58" t="s">
        <v>96</v>
      </c>
      <c r="K45" s="53"/>
    </row>
    <row r="46" spans="1:11" s="48" customFormat="1" x14ac:dyDescent="0.2">
      <c r="A46" s="60">
        <v>71</v>
      </c>
      <c r="B46" s="61" t="s">
        <v>97</v>
      </c>
      <c r="C46" s="60">
        <v>72</v>
      </c>
      <c r="D46" s="61" t="s">
        <v>98</v>
      </c>
      <c r="E46" s="60">
        <v>73</v>
      </c>
      <c r="F46" s="61" t="s">
        <v>99</v>
      </c>
      <c r="G46" s="60">
        <v>74</v>
      </c>
      <c r="H46" s="61" t="s">
        <v>100</v>
      </c>
      <c r="I46" s="60">
        <v>75</v>
      </c>
      <c r="J46" s="61" t="s">
        <v>101</v>
      </c>
      <c r="K46" s="53"/>
    </row>
    <row r="47" spans="1:11" s="48" customFormat="1" x14ac:dyDescent="0.2">
      <c r="A47" s="57">
        <v>76</v>
      </c>
      <c r="B47" s="58" t="s">
        <v>102</v>
      </c>
      <c r="C47" s="57">
        <v>77</v>
      </c>
      <c r="D47" s="58" t="s">
        <v>103</v>
      </c>
      <c r="E47" s="57">
        <v>78</v>
      </c>
      <c r="F47" s="58" t="s">
        <v>104</v>
      </c>
      <c r="G47" s="62">
        <v>79</v>
      </c>
      <c r="H47" s="63" t="s">
        <v>105</v>
      </c>
      <c r="I47" s="62">
        <v>80</v>
      </c>
      <c r="J47" s="63" t="s">
        <v>106</v>
      </c>
      <c r="K47" s="53"/>
    </row>
    <row r="48" spans="1:11" s="48" customFormat="1" x14ac:dyDescent="0.2">
      <c r="A48" s="64">
        <v>81</v>
      </c>
      <c r="B48" s="58" t="s">
        <v>107</v>
      </c>
      <c r="C48" s="64">
        <v>82</v>
      </c>
      <c r="D48" s="65" t="s">
        <v>108</v>
      </c>
      <c r="E48" s="64">
        <v>83</v>
      </c>
      <c r="F48" s="66" t="s">
        <v>109</v>
      </c>
      <c r="G48" s="67"/>
      <c r="H48" s="68"/>
      <c r="I48" s="67"/>
      <c r="J48" s="68"/>
      <c r="K48" s="70"/>
    </row>
    <row r="49" spans="1:11" s="48" customFormat="1" x14ac:dyDescent="0.2">
      <c r="A49" s="81" t="s">
        <v>110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</row>
    <row r="50" spans="1:11" s="48" customFormat="1" ht="16.2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</row>
    <row r="51" spans="1:11" s="48" customFormat="1" x14ac:dyDescent="0.2">
      <c r="A51" s="70" t="s">
        <v>111</v>
      </c>
      <c r="B51" s="71" t="s">
        <v>140</v>
      </c>
      <c r="C51" s="71"/>
      <c r="D51" s="71"/>
      <c r="E51" s="71"/>
      <c r="F51" s="71"/>
      <c r="G51" s="71"/>
      <c r="H51" s="71"/>
      <c r="I51" s="71"/>
      <c r="J51" s="71"/>
      <c r="K51" s="71"/>
    </row>
    <row r="52" spans="1:11" s="49" customFormat="1" ht="13.2" customHeight="1" x14ac:dyDescent="0.2">
      <c r="B52" s="71" t="s">
        <v>146</v>
      </c>
      <c r="C52" s="71"/>
      <c r="D52" s="71"/>
      <c r="E52" s="71"/>
      <c r="F52" s="71"/>
      <c r="G52" s="71"/>
      <c r="H52" s="71"/>
      <c r="I52" s="71"/>
      <c r="J52" s="71"/>
      <c r="K52" s="71"/>
    </row>
    <row r="53" spans="1:11" s="50" customFormat="1" ht="15.9" customHeight="1" x14ac:dyDescent="0.2">
      <c r="A53" s="71"/>
      <c r="B53" s="71" t="s">
        <v>142</v>
      </c>
      <c r="C53" s="71"/>
      <c r="D53" s="71"/>
      <c r="E53" s="71"/>
      <c r="F53" s="71"/>
      <c r="G53" s="71"/>
      <c r="H53" s="71"/>
      <c r="I53" s="71"/>
      <c r="J53" s="71"/>
      <c r="K53" s="71"/>
    </row>
    <row r="54" spans="1:11" s="50" customFormat="1" ht="12.75" customHeight="1" x14ac:dyDescent="0.2">
      <c r="A54" s="71"/>
      <c r="B54" s="71" t="s">
        <v>141</v>
      </c>
      <c r="C54" s="71"/>
      <c r="D54" s="71"/>
      <c r="E54" s="71"/>
      <c r="F54" s="71"/>
      <c r="G54" s="71"/>
      <c r="H54" s="71"/>
      <c r="I54" s="71"/>
      <c r="J54" s="77"/>
      <c r="K54" s="78"/>
    </row>
    <row r="55" spans="1:11" s="51" customFormat="1" ht="13.5" customHeight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s="51" customFormat="1" ht="13.5" customHeight="1" x14ac:dyDescent="0.2">
      <c r="A56" s="71"/>
      <c r="B56" s="71"/>
      <c r="C56" s="71"/>
      <c r="D56" s="71"/>
      <c r="E56" s="71"/>
      <c r="F56" s="71"/>
      <c r="G56" s="71"/>
      <c r="H56" s="71"/>
      <c r="I56" s="79"/>
      <c r="J56" s="71"/>
      <c r="K56" s="79"/>
    </row>
    <row r="57" spans="1:11" s="51" customFormat="1" ht="13.5" customHeight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1:11" s="51" customFormat="1" ht="13.5" customHeight="1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1" s="49" customFormat="1" ht="13.5" customHeight="1" x14ac:dyDescent="0.2">
      <c r="A59" s="72"/>
      <c r="B59" s="72"/>
      <c r="C59" s="72"/>
      <c r="D59" s="73"/>
      <c r="E59" s="72"/>
      <c r="F59" s="72"/>
      <c r="G59" s="72"/>
      <c r="H59" s="72"/>
      <c r="I59" s="72"/>
      <c r="J59" s="72"/>
      <c r="K59" s="72"/>
    </row>
    <row r="60" spans="1:11" s="49" customForma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s="49" customFormat="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</row>
    <row r="62" spans="1:11" s="49" customFormat="1" x14ac:dyDescent="0.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1:11" s="49" customFormat="1" x14ac:dyDescent="0.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1:11" s="49" customFormat="1" x14ac:dyDescent="0.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1:11" s="49" customFormat="1" ht="22.5" customHeight="1" x14ac:dyDescent="0.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1:11" s="49" customFormat="1" ht="22.5" customHeight="1" x14ac:dyDescent="0.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s="7" customFormat="1" ht="22.5" customHeight="1" x14ac:dyDescent="0.2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1:11" s="7" customFormat="1" ht="22.5" customHeight="1" x14ac:dyDescent="0.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1:11" s="7" customFormat="1" ht="22.5" customHeight="1" x14ac:dyDescent="0.2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1:11" s="7" customFormat="1" ht="22.5" customHeight="1" x14ac:dyDescent="0.2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1:11" s="7" customFormat="1" ht="22.5" customHeight="1" x14ac:dyDescent="0.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1:11" s="7" customFormat="1" ht="22.5" customHeight="1" x14ac:dyDescent="0.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1:11" s="7" customFormat="1" ht="22.5" customHeight="1" x14ac:dyDescent="0.2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1:11" s="7" customFormat="1" ht="22.5" customHeight="1" x14ac:dyDescent="0.2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1:11" s="7" customFormat="1" ht="22.5" customHeight="1" x14ac:dyDescent="0.2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1:11" s="7" customFormat="1" ht="22.5" customHeight="1" x14ac:dyDescent="0.2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1:11" s="7" customFormat="1" ht="22.5" customHeight="1" x14ac:dyDescent="0.2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1:11" s="7" customFormat="1" ht="22.5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1:11" s="7" customFormat="1" ht="22.5" customHeight="1" x14ac:dyDescent="0.2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1:11" s="7" customFormat="1" ht="22.5" customHeight="1" x14ac:dyDescent="0.2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s="7" customFormat="1" ht="22.5" customHeight="1" x14ac:dyDescent="0.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1:11" s="7" customFormat="1" ht="22.5" customHeight="1" x14ac:dyDescent="0.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1:11" s="7" customFormat="1" ht="22.5" customHeight="1" x14ac:dyDescent="0.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1:11" s="7" customFormat="1" ht="22.5" customHeight="1" x14ac:dyDescent="0.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1:11" s="7" customFormat="1" ht="22.5" customHeight="1" x14ac:dyDescent="0.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1:11" s="7" customFormat="1" ht="22.5" customHeight="1" x14ac:dyDescent="0.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1:11" s="7" customFormat="1" ht="22.5" customHeight="1" x14ac:dyDescent="0.2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1:11" s="7" customFormat="1" ht="22.5" customHeight="1" x14ac:dyDescent="0.2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1:11" s="7" customFormat="1" ht="22.5" customHeight="1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1:11" s="7" customFormat="1" ht="22.5" customHeight="1" x14ac:dyDescent="0.2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1:11" s="7" customFormat="1" ht="22.5" customHeight="1" x14ac:dyDescent="0.2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1:11" s="7" customFormat="1" ht="22.5" customHeigh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1:11" s="7" customFormat="1" ht="22.5" customHeigh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1:11" s="7" customFormat="1" ht="22.5" customHeight="1" x14ac:dyDescent="0.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1:11" s="7" customFormat="1" ht="22.5" customHeight="1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1:11" s="7" customFormat="1" ht="22.5" customHeight="1" x14ac:dyDescent="0.2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1:11" s="7" customFormat="1" ht="22.5" customHeight="1" x14ac:dyDescent="0.2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1:11" s="7" customFormat="1" ht="22.5" customHeigh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</row>
    <row r="99" spans="1:11" s="7" customFormat="1" ht="22.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</row>
    <row r="100" spans="1:11" s="7" customFormat="1" ht="22.5" customHeigh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</row>
    <row r="101" spans="1:11" s="7" customFormat="1" ht="22.5" customHeigh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</row>
    <row r="102" spans="1:11" s="7" customFormat="1" ht="22.5" customHeight="1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</row>
  </sheetData>
  <sheetProtection deleteColumns="0" deleteRows="0"/>
  <mergeCells count="2">
    <mergeCell ref="A1:K1"/>
    <mergeCell ref="A49:K49"/>
  </mergeCells>
  <phoneticPr fontId="17"/>
  <pageMargins left="0.59055118110236204" right="0.196850393700787" top="0.98425196850393704" bottom="0.39370078740157499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view="pageBreakPreview" zoomScaleNormal="100" zoomScaleSheetLayoutView="100" workbookViewId="0">
      <pane xSplit="7" ySplit="11" topLeftCell="H12" activePane="bottomRight" state="frozen"/>
      <selection pane="topRight"/>
      <selection pane="bottomLeft"/>
      <selection pane="bottomRight" activeCell="I15" sqref="I15"/>
    </sheetView>
  </sheetViews>
  <sheetFormatPr defaultColWidth="9" defaultRowHeight="13.2" x14ac:dyDescent="0.2"/>
  <cols>
    <col min="1" max="1" width="3.44140625" customWidth="1"/>
    <col min="2" max="2" width="11" customWidth="1"/>
    <col min="3" max="3" width="13.109375" customWidth="1"/>
    <col min="4" max="4" width="4.109375" customWidth="1"/>
    <col min="5" max="5" width="1.88671875" customWidth="1"/>
    <col min="6" max="6" width="7.109375" customWidth="1"/>
    <col min="7" max="7" width="3.88671875" customWidth="1"/>
    <col min="8" max="8" width="14.33203125" customWidth="1"/>
    <col min="9" max="9" width="31.88671875" customWidth="1"/>
  </cols>
  <sheetData>
    <row r="1" spans="1:12" ht="21.75" customHeight="1" x14ac:dyDescent="0.2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7"/>
      <c r="K1" s="7"/>
    </row>
    <row r="2" spans="1:12" ht="16.2" x14ac:dyDescent="0.2">
      <c r="A2" s="8"/>
      <c r="B2" s="8"/>
      <c r="C2" s="8"/>
      <c r="D2" s="9" t="s">
        <v>145</v>
      </c>
      <c r="E2" s="9"/>
      <c r="F2" s="9"/>
      <c r="G2" s="9"/>
      <c r="H2" s="9"/>
      <c r="I2" s="9"/>
      <c r="J2" s="7"/>
      <c r="K2" s="7"/>
    </row>
    <row r="3" spans="1:12" x14ac:dyDescent="0.2">
      <c r="J3" s="7"/>
      <c r="K3" s="7"/>
    </row>
    <row r="4" spans="1:12" x14ac:dyDescent="0.2">
      <c r="C4" s="39"/>
      <c r="J4" s="7"/>
      <c r="K4" s="7"/>
    </row>
    <row r="5" spans="1:12" ht="18" customHeight="1" x14ac:dyDescent="0.2">
      <c r="J5" s="7"/>
      <c r="K5" s="7"/>
    </row>
    <row r="6" spans="1:12" ht="31.5" customHeight="1" x14ac:dyDescent="0.2">
      <c r="D6" s="83" t="s">
        <v>144</v>
      </c>
      <c r="E6" s="83"/>
      <c r="F6" s="83"/>
      <c r="G6" s="83"/>
      <c r="H6" s="83"/>
      <c r="I6" s="83"/>
      <c r="J6" s="7"/>
      <c r="K6" s="7"/>
      <c r="L6" s="39"/>
    </row>
    <row r="7" spans="1:12" ht="5.25" customHeight="1" x14ac:dyDescent="0.15">
      <c r="E7" s="40"/>
      <c r="F7" s="40"/>
    </row>
    <row r="8" spans="1:12" ht="21" customHeight="1" x14ac:dyDescent="0.2">
      <c r="D8" s="10" t="s">
        <v>113</v>
      </c>
      <c r="E8" s="11" t="s">
        <v>114</v>
      </c>
      <c r="F8" s="11" t="s">
        <v>115</v>
      </c>
      <c r="H8" s="41" t="s">
        <v>116</v>
      </c>
      <c r="I8" s="47"/>
    </row>
    <row r="9" spans="1:12" ht="4.5" customHeight="1" x14ac:dyDescent="0.2"/>
    <row r="10" spans="1:12" x14ac:dyDescent="0.2">
      <c r="A10" s="86" t="s">
        <v>117</v>
      </c>
      <c r="B10" s="88" t="s">
        <v>118</v>
      </c>
      <c r="C10" s="90" t="s">
        <v>119</v>
      </c>
      <c r="D10" s="90" t="s">
        <v>120</v>
      </c>
      <c r="E10" s="84" t="s">
        <v>121</v>
      </c>
      <c r="F10" s="85"/>
      <c r="G10" s="94" t="s">
        <v>122</v>
      </c>
      <c r="H10" s="95"/>
      <c r="I10" s="92" t="s">
        <v>123</v>
      </c>
    </row>
    <row r="11" spans="1:12" x14ac:dyDescent="0.2">
      <c r="A11" s="87"/>
      <c r="B11" s="89"/>
      <c r="C11" s="91"/>
      <c r="D11" s="91"/>
      <c r="E11" s="12" t="s">
        <v>113</v>
      </c>
      <c r="F11" s="13" t="s">
        <v>124</v>
      </c>
      <c r="G11" s="96"/>
      <c r="H11" s="97"/>
      <c r="I11" s="93"/>
    </row>
    <row r="12" spans="1:12" ht="21.6" customHeight="1" x14ac:dyDescent="0.2">
      <c r="A12" s="22">
        <v>1</v>
      </c>
      <c r="B12" s="15"/>
      <c r="C12" s="16"/>
      <c r="D12" s="16"/>
      <c r="E12" s="18"/>
      <c r="F12" s="26" t="str">
        <f t="shared" ref="F12:F41" si="0">IF(E12="","",VLOOKUP(E12,継続表,2,FALSE))</f>
        <v/>
      </c>
      <c r="G12" s="27"/>
      <c r="H12" s="21" t="str">
        <f>IF(G12="","",VLOOKUP(G12,'(自動処理データ）'!$B$3:$C$87,2,FALSE))</f>
        <v/>
      </c>
      <c r="I12" s="36"/>
    </row>
    <row r="13" spans="1:12" ht="21.6" customHeight="1" x14ac:dyDescent="0.2">
      <c r="A13" s="22">
        <v>2</v>
      </c>
      <c r="B13" s="23"/>
      <c r="C13" s="24"/>
      <c r="D13" s="24"/>
      <c r="E13" s="25"/>
      <c r="F13" s="26" t="str">
        <f t="shared" si="0"/>
        <v/>
      </c>
      <c r="G13" s="27"/>
      <c r="H13" s="21" t="str">
        <f>IF(G13="","",VLOOKUP(G13,'(自動処理データ）'!$B$3:$C$87,2,FALSE))</f>
        <v/>
      </c>
      <c r="I13" s="37"/>
    </row>
    <row r="14" spans="1:12" ht="21.6" customHeight="1" x14ac:dyDescent="0.2">
      <c r="A14" s="22">
        <v>3</v>
      </c>
      <c r="B14" s="23"/>
      <c r="C14" s="24"/>
      <c r="D14" s="24"/>
      <c r="E14" s="25"/>
      <c r="F14" s="26" t="str">
        <f t="shared" si="0"/>
        <v/>
      </c>
      <c r="G14" s="27"/>
      <c r="H14" s="21" t="str">
        <f>IF(G14="","",VLOOKUP(G14,'(自動処理データ）'!$B$3:$C$87,2,FALSE))</f>
        <v/>
      </c>
      <c r="I14" s="37"/>
    </row>
    <row r="15" spans="1:12" ht="21.6" customHeight="1" x14ac:dyDescent="0.2">
      <c r="A15" s="22">
        <v>4</v>
      </c>
      <c r="B15" s="42"/>
      <c r="C15" s="43"/>
      <c r="D15" s="24"/>
      <c r="E15" s="25"/>
      <c r="F15" s="26" t="str">
        <f t="shared" si="0"/>
        <v/>
      </c>
      <c r="G15" s="27"/>
      <c r="H15" s="21" t="str">
        <f>IF(G15="","",VLOOKUP(G15,'(自動処理データ）'!$B$3:$C$87,2,FALSE))</f>
        <v/>
      </c>
      <c r="I15" s="37"/>
    </row>
    <row r="16" spans="1:12" ht="21.6" customHeight="1" x14ac:dyDescent="0.2">
      <c r="A16" s="28">
        <v>5</v>
      </c>
      <c r="B16" s="29"/>
      <c r="C16" s="30"/>
      <c r="D16" s="30"/>
      <c r="E16" s="31"/>
      <c r="F16" s="32" t="str">
        <f t="shared" si="0"/>
        <v/>
      </c>
      <c r="G16" s="33"/>
      <c r="H16" s="34" t="str">
        <f>IF(G16="","",VLOOKUP(G16,'(自動処理データ）'!$B$3:$C$87,2,FALSE))</f>
        <v/>
      </c>
      <c r="I16" s="38"/>
    </row>
    <row r="17" spans="1:9" ht="21.6" customHeight="1" x14ac:dyDescent="0.2">
      <c r="A17" s="14">
        <v>6</v>
      </c>
      <c r="B17" s="44"/>
      <c r="C17" s="45"/>
      <c r="D17" s="16"/>
      <c r="E17" s="18"/>
      <c r="F17" s="19" t="str">
        <f t="shared" si="0"/>
        <v/>
      </c>
      <c r="G17" s="20"/>
      <c r="H17" s="46" t="str">
        <f>IF(G17="","",VLOOKUP(G17,'(自動処理データ）'!$B$3:$C$87,2,FALSE))</f>
        <v/>
      </c>
      <c r="I17" s="36"/>
    </row>
    <row r="18" spans="1:9" ht="21.6" customHeight="1" x14ac:dyDescent="0.2">
      <c r="A18" s="22">
        <v>7</v>
      </c>
      <c r="B18" s="23"/>
      <c r="C18" s="23"/>
      <c r="D18" s="24"/>
      <c r="E18" s="25"/>
      <c r="F18" s="26"/>
      <c r="G18" s="27"/>
      <c r="H18" s="21" t="str">
        <f>IF(G18="","",VLOOKUP(G18,'(自動処理データ）'!$B$3:$C$87,2,FALSE))</f>
        <v/>
      </c>
      <c r="I18" s="37"/>
    </row>
    <row r="19" spans="1:9" ht="21.6" customHeight="1" x14ac:dyDescent="0.2">
      <c r="A19" s="22">
        <v>8</v>
      </c>
      <c r="B19" s="23"/>
      <c r="C19" s="24"/>
      <c r="D19" s="24"/>
      <c r="E19" s="25"/>
      <c r="F19" s="26" t="str">
        <f t="shared" si="0"/>
        <v/>
      </c>
      <c r="G19" s="27"/>
      <c r="H19" s="21" t="str">
        <f>IF(G19="","",VLOOKUP(G19,'(自動処理データ）'!$B$3:$C$87,2,FALSE))</f>
        <v/>
      </c>
      <c r="I19" s="37"/>
    </row>
    <row r="20" spans="1:9" ht="21.6" customHeight="1" x14ac:dyDescent="0.2">
      <c r="A20" s="22">
        <v>9</v>
      </c>
      <c r="B20" s="23"/>
      <c r="C20" s="24"/>
      <c r="D20" s="24"/>
      <c r="E20" s="25"/>
      <c r="F20" s="26" t="str">
        <f t="shared" si="0"/>
        <v/>
      </c>
      <c r="G20" s="27"/>
      <c r="H20" s="21" t="str">
        <f>IF(G20="","",VLOOKUP(G20,'(自動処理データ）'!$B$3:$C$87,2,FALSE))</f>
        <v/>
      </c>
      <c r="I20" s="37"/>
    </row>
    <row r="21" spans="1:9" ht="21.6" customHeight="1" x14ac:dyDescent="0.2">
      <c r="A21" s="28">
        <v>10</v>
      </c>
      <c r="B21" s="29"/>
      <c r="C21" s="30"/>
      <c r="D21" s="30"/>
      <c r="E21" s="31"/>
      <c r="F21" s="32" t="str">
        <f t="shared" si="0"/>
        <v/>
      </c>
      <c r="G21" s="33"/>
      <c r="H21" s="34" t="str">
        <f>IF(G21="","",VLOOKUP(G21,'(自動処理データ）'!$B$3:$C$87,2,FALSE))</f>
        <v/>
      </c>
      <c r="I21" s="38"/>
    </row>
    <row r="22" spans="1:9" ht="21.6" customHeight="1" x14ac:dyDescent="0.2">
      <c r="A22" s="14">
        <v>11</v>
      </c>
      <c r="B22" s="15"/>
      <c r="C22" s="16"/>
      <c r="D22" s="16"/>
      <c r="E22" s="18"/>
      <c r="F22" s="19" t="str">
        <f t="shared" si="0"/>
        <v/>
      </c>
      <c r="G22" s="20"/>
      <c r="H22" s="21" t="str">
        <f>IF(G22="","",VLOOKUP(G22,'(自動処理データ）'!$B$3:$C$87,2,FALSE))</f>
        <v/>
      </c>
      <c r="I22" s="36"/>
    </row>
    <row r="23" spans="1:9" ht="21.6" customHeight="1" x14ac:dyDescent="0.2">
      <c r="A23" s="22">
        <v>12</v>
      </c>
      <c r="B23" s="23"/>
      <c r="C23" s="24"/>
      <c r="D23" s="24"/>
      <c r="E23" s="25"/>
      <c r="F23" s="26" t="str">
        <f t="shared" si="0"/>
        <v/>
      </c>
      <c r="G23" s="27"/>
      <c r="H23" s="21" t="str">
        <f>IF(G23="","",VLOOKUP(G23,'(自動処理データ）'!$B$3:$C$87,2,FALSE))</f>
        <v/>
      </c>
      <c r="I23" s="37"/>
    </row>
    <row r="24" spans="1:9" ht="21.6" customHeight="1" x14ac:dyDescent="0.2">
      <c r="A24" s="22">
        <v>13</v>
      </c>
      <c r="B24" s="23"/>
      <c r="C24" s="24"/>
      <c r="D24" s="24"/>
      <c r="E24" s="25"/>
      <c r="F24" s="26" t="str">
        <f t="shared" si="0"/>
        <v/>
      </c>
      <c r="G24" s="27"/>
      <c r="H24" s="21" t="str">
        <f>IF(G24="","",VLOOKUP(G24,'(自動処理データ）'!$B$3:$C$87,2,FALSE))</f>
        <v/>
      </c>
      <c r="I24" s="37"/>
    </row>
    <row r="25" spans="1:9" ht="21.6" customHeight="1" x14ac:dyDescent="0.2">
      <c r="A25" s="22">
        <v>14</v>
      </c>
      <c r="B25" s="23"/>
      <c r="C25" s="24"/>
      <c r="D25" s="24"/>
      <c r="E25" s="25"/>
      <c r="F25" s="26" t="str">
        <f t="shared" si="0"/>
        <v/>
      </c>
      <c r="G25" s="27"/>
      <c r="H25" s="21" t="str">
        <f>IF(G25="","",VLOOKUP(G25,'(自動処理データ）'!$B$3:$C$87,2,FALSE))</f>
        <v/>
      </c>
      <c r="I25" s="37"/>
    </row>
    <row r="26" spans="1:9" ht="21.6" customHeight="1" x14ac:dyDescent="0.2">
      <c r="A26" s="28">
        <v>15</v>
      </c>
      <c r="B26" s="29"/>
      <c r="C26" s="30"/>
      <c r="D26" s="30"/>
      <c r="E26" s="31"/>
      <c r="F26" s="32" t="str">
        <f t="shared" si="0"/>
        <v/>
      </c>
      <c r="G26" s="33"/>
      <c r="H26" s="34" t="str">
        <f>IF(G26="","",VLOOKUP(G26,'(自動処理データ）'!$B$3:$C$87,2,FALSE))</f>
        <v/>
      </c>
      <c r="I26" s="38"/>
    </row>
    <row r="27" spans="1:9" ht="21.6" customHeight="1" x14ac:dyDescent="0.2">
      <c r="A27" s="14">
        <v>16</v>
      </c>
      <c r="B27" s="15"/>
      <c r="C27" s="16"/>
      <c r="D27" s="16"/>
      <c r="E27" s="18"/>
      <c r="F27" s="19" t="str">
        <f t="shared" si="0"/>
        <v/>
      </c>
      <c r="G27" s="20"/>
      <c r="H27" s="21" t="str">
        <f>IF(G27="","",VLOOKUP(G27,'(自動処理データ）'!$B$3:$C$87,2,FALSE))</f>
        <v/>
      </c>
      <c r="I27" s="36"/>
    </row>
    <row r="28" spans="1:9" ht="21.6" customHeight="1" x14ac:dyDescent="0.2">
      <c r="A28" s="22">
        <v>17</v>
      </c>
      <c r="B28" s="23"/>
      <c r="C28" s="24"/>
      <c r="D28" s="24"/>
      <c r="E28" s="25"/>
      <c r="F28" s="26" t="str">
        <f t="shared" si="0"/>
        <v/>
      </c>
      <c r="G28" s="27"/>
      <c r="H28" s="21" t="str">
        <f>IF(G28="","",VLOOKUP(G28,'(自動処理データ）'!$B$3:$C$87,2,FALSE))</f>
        <v/>
      </c>
      <c r="I28" s="37"/>
    </row>
    <row r="29" spans="1:9" ht="21.6" customHeight="1" x14ac:dyDescent="0.2">
      <c r="A29" s="22">
        <v>18</v>
      </c>
      <c r="B29" s="23"/>
      <c r="C29" s="24"/>
      <c r="D29" s="24"/>
      <c r="E29" s="25"/>
      <c r="F29" s="26" t="str">
        <f t="shared" si="0"/>
        <v/>
      </c>
      <c r="G29" s="27"/>
      <c r="H29" s="21" t="str">
        <f>IF(G29="","",VLOOKUP(G29,'(自動処理データ）'!$B$3:$C$87,2,FALSE))</f>
        <v/>
      </c>
      <c r="I29" s="37"/>
    </row>
    <row r="30" spans="1:9" ht="21.6" customHeight="1" x14ac:dyDescent="0.2">
      <c r="A30" s="22">
        <v>19</v>
      </c>
      <c r="B30" s="23"/>
      <c r="C30" s="24"/>
      <c r="D30" s="24"/>
      <c r="E30" s="25"/>
      <c r="F30" s="26" t="str">
        <f t="shared" si="0"/>
        <v/>
      </c>
      <c r="G30" s="27"/>
      <c r="H30" s="21" t="str">
        <f>IF(G30="","",VLOOKUP(G30,'(自動処理データ）'!$B$3:$C$87,2,FALSE))</f>
        <v/>
      </c>
      <c r="I30" s="37"/>
    </row>
    <row r="31" spans="1:9" ht="21.6" customHeight="1" x14ac:dyDescent="0.2">
      <c r="A31" s="28">
        <v>20</v>
      </c>
      <c r="B31" s="29"/>
      <c r="C31" s="30"/>
      <c r="D31" s="30"/>
      <c r="E31" s="31"/>
      <c r="F31" s="32" t="str">
        <f t="shared" si="0"/>
        <v/>
      </c>
      <c r="G31" s="33"/>
      <c r="H31" s="34" t="str">
        <f>IF(G31="","",VLOOKUP(G31,'(自動処理データ）'!$B$3:$C$87,2,FALSE))</f>
        <v/>
      </c>
      <c r="I31" s="38"/>
    </row>
    <row r="32" spans="1:9" ht="21.6" customHeight="1" x14ac:dyDescent="0.2">
      <c r="A32" s="14">
        <v>21</v>
      </c>
      <c r="B32" s="15"/>
      <c r="C32" s="16"/>
      <c r="D32" s="16"/>
      <c r="E32" s="18"/>
      <c r="F32" s="19" t="str">
        <f t="shared" si="0"/>
        <v/>
      </c>
      <c r="G32" s="20"/>
      <c r="H32" s="21" t="str">
        <f>IF(G32="","",VLOOKUP(G32,'(自動処理データ）'!$B$3:$C$87,2,FALSE))</f>
        <v/>
      </c>
      <c r="I32" s="36"/>
    </row>
    <row r="33" spans="1:9" ht="21.6" customHeight="1" x14ac:dyDescent="0.2">
      <c r="A33" s="22">
        <v>22</v>
      </c>
      <c r="B33" s="23"/>
      <c r="C33" s="24"/>
      <c r="D33" s="24"/>
      <c r="E33" s="25"/>
      <c r="F33" s="26" t="str">
        <f t="shared" si="0"/>
        <v/>
      </c>
      <c r="G33" s="27"/>
      <c r="H33" s="21" t="str">
        <f>IF(G33="","",VLOOKUP(G33,'(自動処理データ）'!$B$3:$C$87,2,FALSE))</f>
        <v/>
      </c>
      <c r="I33" s="37"/>
    </row>
    <row r="34" spans="1:9" ht="21.6" customHeight="1" x14ac:dyDescent="0.2">
      <c r="A34" s="22">
        <v>23</v>
      </c>
      <c r="B34" s="23"/>
      <c r="C34" s="24"/>
      <c r="D34" s="24"/>
      <c r="E34" s="25"/>
      <c r="F34" s="26" t="str">
        <f t="shared" si="0"/>
        <v/>
      </c>
      <c r="G34" s="27"/>
      <c r="H34" s="21" t="str">
        <f>IF(G34="","",VLOOKUP(G34,'(自動処理データ）'!$B$3:$C$87,2,FALSE))</f>
        <v/>
      </c>
      <c r="I34" s="37"/>
    </row>
    <row r="35" spans="1:9" ht="21.6" customHeight="1" x14ac:dyDescent="0.2">
      <c r="A35" s="22">
        <v>24</v>
      </c>
      <c r="B35" s="23"/>
      <c r="C35" s="24"/>
      <c r="D35" s="24"/>
      <c r="E35" s="25"/>
      <c r="F35" s="26" t="str">
        <f t="shared" si="0"/>
        <v/>
      </c>
      <c r="G35" s="27"/>
      <c r="H35" s="21" t="str">
        <f>IF(G35="","",VLOOKUP(G35,'(自動処理データ）'!$B$3:$C$87,2,FALSE))</f>
        <v/>
      </c>
      <c r="I35" s="37"/>
    </row>
    <row r="36" spans="1:9" ht="21.6" customHeight="1" x14ac:dyDescent="0.2">
      <c r="A36" s="28">
        <v>25</v>
      </c>
      <c r="B36" s="29"/>
      <c r="C36" s="30"/>
      <c r="D36" s="30"/>
      <c r="E36" s="31"/>
      <c r="F36" s="32" t="str">
        <f t="shared" si="0"/>
        <v/>
      </c>
      <c r="G36" s="33"/>
      <c r="H36" s="34" t="str">
        <f>IF(G36="","",VLOOKUP(G36,'(自動処理データ）'!$B$3:$C$87,2,FALSE))</f>
        <v/>
      </c>
      <c r="I36" s="38"/>
    </row>
    <row r="37" spans="1:9" ht="21.6" customHeight="1" x14ac:dyDescent="0.2">
      <c r="A37" s="14">
        <v>26</v>
      </c>
      <c r="B37" s="15"/>
      <c r="C37" s="16"/>
      <c r="D37" s="16"/>
      <c r="E37" s="18"/>
      <c r="F37" s="19" t="str">
        <f t="shared" si="0"/>
        <v/>
      </c>
      <c r="G37" s="20"/>
      <c r="H37" s="21" t="str">
        <f>IF(G37="","",VLOOKUP(G37,'(自動処理データ）'!$B$3:$C$87,2,FALSE))</f>
        <v/>
      </c>
      <c r="I37" s="36"/>
    </row>
    <row r="38" spans="1:9" ht="21.6" customHeight="1" x14ac:dyDescent="0.2">
      <c r="A38" s="22">
        <v>27</v>
      </c>
      <c r="B38" s="23"/>
      <c r="C38" s="24"/>
      <c r="D38" s="24"/>
      <c r="E38" s="25"/>
      <c r="F38" s="26" t="str">
        <f t="shared" si="0"/>
        <v/>
      </c>
      <c r="G38" s="27"/>
      <c r="H38" s="21" t="str">
        <f>IF(G38="","",VLOOKUP(G38,'(自動処理データ）'!$B$3:$C$87,2,FALSE))</f>
        <v/>
      </c>
      <c r="I38" s="37"/>
    </row>
    <row r="39" spans="1:9" ht="21.6" customHeight="1" x14ac:dyDescent="0.2">
      <c r="A39" s="22">
        <v>28</v>
      </c>
      <c r="B39" s="23"/>
      <c r="C39" s="24"/>
      <c r="D39" s="24"/>
      <c r="E39" s="25"/>
      <c r="F39" s="26" t="str">
        <f t="shared" si="0"/>
        <v/>
      </c>
      <c r="G39" s="27"/>
      <c r="H39" s="21" t="str">
        <f>IF(G39="","",VLOOKUP(G39,'(自動処理データ）'!$B$3:$C$87,2,FALSE))</f>
        <v/>
      </c>
      <c r="I39" s="37"/>
    </row>
    <row r="40" spans="1:9" ht="21.6" customHeight="1" x14ac:dyDescent="0.2">
      <c r="A40" s="22">
        <v>29</v>
      </c>
      <c r="B40" s="23"/>
      <c r="C40" s="24"/>
      <c r="D40" s="24"/>
      <c r="E40" s="25"/>
      <c r="F40" s="26" t="str">
        <f t="shared" si="0"/>
        <v/>
      </c>
      <c r="G40" s="27"/>
      <c r="H40" s="21" t="str">
        <f>IF(G40="","",VLOOKUP(G40,'(自動処理データ）'!$B$3:$C$87,2,FALSE))</f>
        <v/>
      </c>
      <c r="I40" s="37"/>
    </row>
    <row r="41" spans="1:9" ht="21.6" customHeight="1" x14ac:dyDescent="0.2">
      <c r="A41" s="28">
        <v>30</v>
      </c>
      <c r="B41" s="29"/>
      <c r="C41" s="30"/>
      <c r="D41" s="30"/>
      <c r="E41" s="31"/>
      <c r="F41" s="32" t="str">
        <f t="shared" si="0"/>
        <v/>
      </c>
      <c r="G41" s="33"/>
      <c r="H41" s="34" t="str">
        <f>IF(G41="","",VLOOKUP(G41,'(自動処理データ）'!$B$3:$C$87,2,FALSE))</f>
        <v/>
      </c>
      <c r="I41" s="38"/>
    </row>
    <row r="42" spans="1:9" s="7" customFormat="1" ht="22.5" customHeight="1" x14ac:dyDescent="0.2"/>
    <row r="43" spans="1:9" s="7" customFormat="1" ht="22.5" customHeight="1" x14ac:dyDescent="0.2"/>
    <row r="44" spans="1:9" s="7" customFormat="1" ht="22.5" customHeight="1" x14ac:dyDescent="0.2"/>
    <row r="45" spans="1:9" s="7" customFormat="1" ht="22.5" customHeight="1" x14ac:dyDescent="0.2">
      <c r="F45"/>
      <c r="G45"/>
    </row>
    <row r="46" spans="1:9" s="7" customFormat="1" ht="22.5" customHeight="1" x14ac:dyDescent="0.2">
      <c r="F46"/>
      <c r="G46"/>
    </row>
    <row r="47" spans="1:9" s="7" customFormat="1" ht="22.5" customHeight="1" x14ac:dyDescent="0.2">
      <c r="F47"/>
      <c r="G47"/>
    </row>
    <row r="48" spans="1:9" s="7" customFormat="1" ht="22.5" customHeight="1" x14ac:dyDescent="0.2">
      <c r="F48"/>
      <c r="G48"/>
    </row>
    <row r="49" spans="6:7" s="7" customFormat="1" ht="22.5" customHeight="1" x14ac:dyDescent="0.2">
      <c r="F49"/>
      <c r="G49"/>
    </row>
  </sheetData>
  <sheetProtection deleteColumns="0" deleteRows="0"/>
  <mergeCells count="9">
    <mergeCell ref="A1:I1"/>
    <mergeCell ref="D6:I6"/>
    <mergeCell ref="E10:F10"/>
    <mergeCell ref="A10:A11"/>
    <mergeCell ref="B10:B11"/>
    <mergeCell ref="C10:C11"/>
    <mergeCell ref="D10:D11"/>
    <mergeCell ref="I10:I11"/>
    <mergeCell ref="G10:H11"/>
  </mergeCells>
  <phoneticPr fontId="18"/>
  <dataValidations count="1">
    <dataValidation allowBlank="1" showInputMessage="1" showErrorMessage="1" sqref="D6 H6:I6 G12:G41 I12:I41 B12:E41 D2" xr:uid="{00000000-0002-0000-0100-000000000000}"/>
  </dataValidations>
  <printOptions horizontalCentered="1"/>
  <pageMargins left="0.45" right="0.28000000000000003" top="0.68" bottom="0.39370078740157499" header="0.15" footer="0.23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view="pageBreakPreview" zoomScaleNormal="85" zoomScaleSheetLayoutView="100" workbookViewId="0">
      <selection activeCell="M12" sqref="M12"/>
    </sheetView>
  </sheetViews>
  <sheetFormatPr defaultColWidth="9" defaultRowHeight="20.25" customHeight="1" x14ac:dyDescent="0.2"/>
  <cols>
    <col min="1" max="1" width="4" customWidth="1"/>
    <col min="2" max="2" width="11" customWidth="1"/>
    <col min="3" max="3" width="13.109375" customWidth="1"/>
    <col min="4" max="4" width="4.109375" customWidth="1"/>
    <col min="5" max="5" width="1.88671875" customWidth="1"/>
    <col min="6" max="6" width="7.109375" customWidth="1"/>
    <col min="7" max="7" width="3.88671875" customWidth="1"/>
    <col min="8" max="8" width="14.33203125" customWidth="1"/>
    <col min="9" max="9" width="31.88671875" customWidth="1"/>
  </cols>
  <sheetData>
    <row r="1" spans="1:11" ht="21.75" customHeight="1" x14ac:dyDescent="0.2">
      <c r="A1" s="98" t="s">
        <v>112</v>
      </c>
      <c r="B1" s="98"/>
      <c r="C1" s="98"/>
      <c r="D1" s="98"/>
      <c r="E1" s="98"/>
      <c r="F1" s="98"/>
      <c r="G1" s="98"/>
      <c r="H1" s="98"/>
      <c r="I1" s="98"/>
    </row>
    <row r="2" spans="1:11" ht="20.25" customHeight="1" x14ac:dyDescent="0.2">
      <c r="A2" s="8"/>
      <c r="B2" s="8"/>
      <c r="C2" s="8"/>
      <c r="D2" s="8"/>
      <c r="E2" s="8"/>
      <c r="F2" s="9" t="s">
        <v>145</v>
      </c>
      <c r="G2" s="9"/>
      <c r="H2" s="9"/>
      <c r="I2" s="9"/>
      <c r="J2" s="9"/>
      <c r="K2" s="9"/>
    </row>
    <row r="3" spans="1:11" ht="20.25" customHeight="1" x14ac:dyDescent="0.2">
      <c r="D3" s="10" t="s">
        <v>113</v>
      </c>
      <c r="E3" s="11" t="s">
        <v>114</v>
      </c>
      <c r="F3" s="11" t="s">
        <v>115</v>
      </c>
      <c r="I3" s="10"/>
    </row>
    <row r="4" spans="1:11" ht="20.25" customHeight="1" x14ac:dyDescent="0.2">
      <c r="I4" s="35"/>
    </row>
    <row r="5" spans="1:11" ht="20.25" customHeight="1" x14ac:dyDescent="0.2">
      <c r="A5" s="86" t="s">
        <v>117</v>
      </c>
      <c r="B5" s="88" t="s">
        <v>118</v>
      </c>
      <c r="C5" s="90" t="s">
        <v>119</v>
      </c>
      <c r="D5" s="90" t="s">
        <v>120</v>
      </c>
      <c r="E5" s="84" t="s">
        <v>121</v>
      </c>
      <c r="F5" s="85"/>
      <c r="G5" s="94" t="s">
        <v>122</v>
      </c>
      <c r="H5" s="95"/>
      <c r="I5" s="92" t="s">
        <v>123</v>
      </c>
    </row>
    <row r="6" spans="1:11" ht="20.25" customHeight="1" x14ac:dyDescent="0.2">
      <c r="A6" s="87"/>
      <c r="B6" s="89"/>
      <c r="C6" s="91"/>
      <c r="D6" s="91"/>
      <c r="E6" s="12" t="s">
        <v>113</v>
      </c>
      <c r="F6" s="13" t="s">
        <v>124</v>
      </c>
      <c r="G6" s="96"/>
      <c r="H6" s="97"/>
      <c r="I6" s="93"/>
    </row>
    <row r="7" spans="1:11" ht="20.25" customHeight="1" x14ac:dyDescent="0.2">
      <c r="A7" s="14">
        <v>31</v>
      </c>
      <c r="B7" s="15"/>
      <c r="C7" s="16"/>
      <c r="D7" s="17"/>
      <c r="E7" s="18"/>
      <c r="F7" s="19" t="str">
        <f t="shared" ref="F7:F36" si="0">IF(E7="","",VLOOKUP(E7,継続表,2,FALSE))</f>
        <v/>
      </c>
      <c r="G7" s="20"/>
      <c r="H7" s="21" t="str">
        <f>IF(G7="","",VLOOKUP(G7,'(自動処理データ）'!$B$3:$C$87,2,FALSE))</f>
        <v/>
      </c>
      <c r="I7" s="36"/>
    </row>
    <row r="8" spans="1:11" ht="20.25" customHeight="1" x14ac:dyDescent="0.2">
      <c r="A8" s="22">
        <v>32</v>
      </c>
      <c r="B8" s="23"/>
      <c r="C8" s="24"/>
      <c r="D8" s="24"/>
      <c r="E8" s="25"/>
      <c r="F8" s="26" t="str">
        <f t="shared" si="0"/>
        <v/>
      </c>
      <c r="G8" s="27"/>
      <c r="H8" s="21" t="str">
        <f>IF(G8="","",VLOOKUP(G8,'(自動処理データ）'!$B$3:$C$87,2,FALSE))</f>
        <v/>
      </c>
      <c r="I8" s="37"/>
    </row>
    <row r="9" spans="1:11" ht="20.25" customHeight="1" x14ac:dyDescent="0.2">
      <c r="A9" s="22">
        <v>33</v>
      </c>
      <c r="B9" s="23"/>
      <c r="C9" s="24"/>
      <c r="D9" s="24"/>
      <c r="E9" s="25"/>
      <c r="F9" s="26" t="str">
        <f t="shared" si="0"/>
        <v/>
      </c>
      <c r="G9" s="27"/>
      <c r="H9" s="21" t="str">
        <f>IF(G9="","",VLOOKUP(G9,'(自動処理データ）'!$B$3:$C$87,2,FALSE))</f>
        <v/>
      </c>
      <c r="I9" s="37"/>
    </row>
    <row r="10" spans="1:11" ht="20.25" customHeight="1" x14ac:dyDescent="0.2">
      <c r="A10" s="22">
        <v>34</v>
      </c>
      <c r="B10" s="23"/>
      <c r="C10" s="24"/>
      <c r="D10" s="24"/>
      <c r="E10" s="25"/>
      <c r="F10" s="26" t="str">
        <f t="shared" si="0"/>
        <v/>
      </c>
      <c r="G10" s="27"/>
      <c r="H10" s="21" t="str">
        <f>IF(G10="","",VLOOKUP(G10,'(自動処理データ）'!$B$3:$C$87,2,FALSE))</f>
        <v/>
      </c>
      <c r="I10" s="37"/>
    </row>
    <row r="11" spans="1:11" ht="20.25" customHeight="1" x14ac:dyDescent="0.2">
      <c r="A11" s="28">
        <v>35</v>
      </c>
      <c r="B11" s="29"/>
      <c r="C11" s="30"/>
      <c r="D11" s="30"/>
      <c r="E11" s="31"/>
      <c r="F11" s="32" t="str">
        <f t="shared" si="0"/>
        <v/>
      </c>
      <c r="G11" s="33"/>
      <c r="H11" s="34" t="str">
        <f>IF(G11="","",VLOOKUP(G11,'(自動処理データ）'!$B$3:$C$87,2,FALSE))</f>
        <v/>
      </c>
      <c r="I11" s="38"/>
    </row>
    <row r="12" spans="1:11" ht="20.25" customHeight="1" x14ac:dyDescent="0.2">
      <c r="A12" s="14">
        <v>36</v>
      </c>
      <c r="B12" s="15"/>
      <c r="C12" s="16"/>
      <c r="D12" s="16"/>
      <c r="E12" s="18"/>
      <c r="F12" s="19" t="str">
        <f t="shared" si="0"/>
        <v/>
      </c>
      <c r="G12" s="20"/>
      <c r="H12" s="21" t="str">
        <f>IF(G12="","",VLOOKUP(G12,'(自動処理データ）'!$B$3:$C$87,2,FALSE))</f>
        <v/>
      </c>
      <c r="I12" s="36"/>
    </row>
    <row r="13" spans="1:11" ht="20.25" customHeight="1" x14ac:dyDescent="0.2">
      <c r="A13" s="22">
        <v>37</v>
      </c>
      <c r="B13" s="23"/>
      <c r="C13" s="24"/>
      <c r="D13" s="24"/>
      <c r="E13" s="25"/>
      <c r="F13" s="26" t="str">
        <f t="shared" si="0"/>
        <v/>
      </c>
      <c r="G13" s="27"/>
      <c r="H13" s="21" t="str">
        <f>IF(G13="","",VLOOKUP(G13,'(自動処理データ）'!$B$3:$C$87,2,FALSE))</f>
        <v/>
      </c>
      <c r="I13" s="37"/>
    </row>
    <row r="14" spans="1:11" ht="20.25" customHeight="1" x14ac:dyDescent="0.2">
      <c r="A14" s="22">
        <v>38</v>
      </c>
      <c r="B14" s="23"/>
      <c r="C14" s="24"/>
      <c r="D14" s="24"/>
      <c r="E14" s="25"/>
      <c r="F14" s="26" t="str">
        <f t="shared" si="0"/>
        <v/>
      </c>
      <c r="G14" s="27"/>
      <c r="H14" s="21" t="str">
        <f>IF(G14="","",VLOOKUP(G14,'(自動処理データ）'!$B$3:$C$87,2,FALSE))</f>
        <v/>
      </c>
      <c r="I14" s="37"/>
    </row>
    <row r="15" spans="1:11" ht="20.25" customHeight="1" x14ac:dyDescent="0.2">
      <c r="A15" s="22">
        <v>39</v>
      </c>
      <c r="B15" s="23"/>
      <c r="C15" s="24"/>
      <c r="D15" s="24"/>
      <c r="E15" s="25"/>
      <c r="F15" s="26" t="str">
        <f t="shared" si="0"/>
        <v/>
      </c>
      <c r="G15" s="27"/>
      <c r="H15" s="21" t="str">
        <f>IF(G15="","",VLOOKUP(G15,'(自動処理データ）'!$B$3:$C$87,2,FALSE))</f>
        <v/>
      </c>
      <c r="I15" s="37"/>
    </row>
    <row r="16" spans="1:11" ht="20.25" customHeight="1" x14ac:dyDescent="0.2">
      <c r="A16" s="28">
        <v>40</v>
      </c>
      <c r="B16" s="29"/>
      <c r="C16" s="30"/>
      <c r="D16" s="30"/>
      <c r="E16" s="31"/>
      <c r="F16" s="32" t="str">
        <f t="shared" si="0"/>
        <v/>
      </c>
      <c r="G16" s="33"/>
      <c r="H16" s="34" t="str">
        <f>IF(G16="","",VLOOKUP(G16,'(自動処理データ）'!$B$3:$C$87,2,FALSE))</f>
        <v/>
      </c>
      <c r="I16" s="38"/>
    </row>
    <row r="17" spans="1:9" ht="20.25" customHeight="1" x14ac:dyDescent="0.2">
      <c r="A17" s="14">
        <v>41</v>
      </c>
      <c r="B17" s="15"/>
      <c r="C17" s="16"/>
      <c r="D17" s="16"/>
      <c r="E17" s="18"/>
      <c r="F17" s="19" t="str">
        <f t="shared" si="0"/>
        <v/>
      </c>
      <c r="G17" s="20"/>
      <c r="H17" s="21" t="str">
        <f>IF(G17="","",VLOOKUP(G17,'(自動処理データ）'!$B$3:$C$87,2,FALSE))</f>
        <v/>
      </c>
      <c r="I17" s="36"/>
    </row>
    <row r="18" spans="1:9" ht="20.25" customHeight="1" x14ac:dyDescent="0.2">
      <c r="A18" s="22">
        <v>42</v>
      </c>
      <c r="B18" s="23"/>
      <c r="C18" s="24"/>
      <c r="D18" s="24"/>
      <c r="E18" s="25"/>
      <c r="F18" s="26" t="str">
        <f t="shared" si="0"/>
        <v/>
      </c>
      <c r="G18" s="27"/>
      <c r="H18" s="21" t="str">
        <f>IF(G18="","",VLOOKUP(G18,'(自動処理データ）'!$B$3:$C$87,2,FALSE))</f>
        <v/>
      </c>
      <c r="I18" s="37"/>
    </row>
    <row r="19" spans="1:9" ht="20.25" customHeight="1" x14ac:dyDescent="0.2">
      <c r="A19" s="22">
        <v>43</v>
      </c>
      <c r="B19" s="23"/>
      <c r="C19" s="24"/>
      <c r="D19" s="24"/>
      <c r="E19" s="25"/>
      <c r="F19" s="26" t="str">
        <f t="shared" si="0"/>
        <v/>
      </c>
      <c r="G19" s="27"/>
      <c r="H19" s="21" t="str">
        <f>IF(G19="","",VLOOKUP(G19,'(自動処理データ）'!$B$3:$C$87,2,FALSE))</f>
        <v/>
      </c>
      <c r="I19" s="37"/>
    </row>
    <row r="20" spans="1:9" ht="20.25" customHeight="1" x14ac:dyDescent="0.2">
      <c r="A20" s="22">
        <v>44</v>
      </c>
      <c r="B20" s="23"/>
      <c r="C20" s="24"/>
      <c r="D20" s="24"/>
      <c r="E20" s="25"/>
      <c r="F20" s="26" t="str">
        <f t="shared" si="0"/>
        <v/>
      </c>
      <c r="G20" s="27"/>
      <c r="H20" s="21" t="str">
        <f>IF(G20="","",VLOOKUP(G20,'(自動処理データ）'!$B$3:$C$87,2,FALSE))</f>
        <v/>
      </c>
      <c r="I20" s="37"/>
    </row>
    <row r="21" spans="1:9" ht="20.25" customHeight="1" x14ac:dyDescent="0.2">
      <c r="A21" s="28">
        <v>45</v>
      </c>
      <c r="B21" s="29"/>
      <c r="C21" s="30"/>
      <c r="D21" s="30"/>
      <c r="E21" s="31"/>
      <c r="F21" s="32" t="str">
        <f t="shared" si="0"/>
        <v/>
      </c>
      <c r="G21" s="33"/>
      <c r="H21" s="34" t="str">
        <f>IF(G21="","",VLOOKUP(G21,'(自動処理データ）'!$B$3:$C$87,2,FALSE))</f>
        <v/>
      </c>
      <c r="I21" s="38"/>
    </row>
    <row r="22" spans="1:9" ht="20.25" customHeight="1" x14ac:dyDescent="0.2">
      <c r="A22" s="14">
        <v>46</v>
      </c>
      <c r="B22" s="15"/>
      <c r="C22" s="16"/>
      <c r="D22" s="16"/>
      <c r="E22" s="18"/>
      <c r="F22" s="19" t="str">
        <f t="shared" si="0"/>
        <v/>
      </c>
      <c r="G22" s="20"/>
      <c r="H22" s="21" t="str">
        <f>IF(G22="","",VLOOKUP(G22,'(自動処理データ）'!$B$3:$C$87,2,FALSE))</f>
        <v/>
      </c>
      <c r="I22" s="36"/>
    </row>
    <row r="23" spans="1:9" ht="20.25" customHeight="1" x14ac:dyDescent="0.2">
      <c r="A23" s="22">
        <v>47</v>
      </c>
      <c r="B23" s="23"/>
      <c r="C23" s="24"/>
      <c r="D23" s="24"/>
      <c r="E23" s="25"/>
      <c r="F23" s="26" t="str">
        <f t="shared" si="0"/>
        <v/>
      </c>
      <c r="G23" s="27"/>
      <c r="H23" s="21" t="str">
        <f>IF(G23="","",VLOOKUP(G23,'(自動処理データ）'!$B$3:$C$87,2,FALSE))</f>
        <v/>
      </c>
      <c r="I23" s="37"/>
    </row>
    <row r="24" spans="1:9" ht="20.25" customHeight="1" x14ac:dyDescent="0.2">
      <c r="A24" s="22">
        <v>48</v>
      </c>
      <c r="B24" s="23"/>
      <c r="C24" s="24"/>
      <c r="D24" s="24"/>
      <c r="E24" s="25"/>
      <c r="F24" s="26" t="str">
        <f t="shared" si="0"/>
        <v/>
      </c>
      <c r="G24" s="27"/>
      <c r="H24" s="21" t="str">
        <f>IF(G24="","",VLOOKUP(G24,'(自動処理データ）'!$B$3:$C$87,2,FALSE))</f>
        <v/>
      </c>
      <c r="I24" s="37"/>
    </row>
    <row r="25" spans="1:9" ht="20.25" customHeight="1" x14ac:dyDescent="0.2">
      <c r="A25" s="22">
        <v>49</v>
      </c>
      <c r="B25" s="23"/>
      <c r="C25" s="24"/>
      <c r="D25" s="24"/>
      <c r="E25" s="25"/>
      <c r="F25" s="26" t="str">
        <f t="shared" si="0"/>
        <v/>
      </c>
      <c r="G25" s="27"/>
      <c r="H25" s="21" t="str">
        <f>IF(G25="","",VLOOKUP(G25,'(自動処理データ）'!$B$3:$C$87,2,FALSE))</f>
        <v/>
      </c>
      <c r="I25" s="37"/>
    </row>
    <row r="26" spans="1:9" ht="20.25" customHeight="1" x14ac:dyDescent="0.2">
      <c r="A26" s="28">
        <v>50</v>
      </c>
      <c r="B26" s="29"/>
      <c r="C26" s="30"/>
      <c r="D26" s="30"/>
      <c r="E26" s="31"/>
      <c r="F26" s="32" t="str">
        <f t="shared" si="0"/>
        <v/>
      </c>
      <c r="G26" s="33"/>
      <c r="H26" s="34" t="str">
        <f>IF(G26="","",VLOOKUP(G26,'(自動処理データ）'!$B$3:$C$87,2,FALSE))</f>
        <v/>
      </c>
      <c r="I26" s="38"/>
    </row>
    <row r="27" spans="1:9" ht="20.25" customHeight="1" x14ac:dyDescent="0.2">
      <c r="A27" s="14">
        <v>51</v>
      </c>
      <c r="B27" s="15"/>
      <c r="C27" s="16"/>
      <c r="D27" s="16"/>
      <c r="E27" s="18"/>
      <c r="F27" s="19" t="str">
        <f t="shared" si="0"/>
        <v/>
      </c>
      <c r="G27" s="20"/>
      <c r="H27" s="21" t="str">
        <f>IF(G27="","",VLOOKUP(G27,'(自動処理データ）'!$B$3:$C$87,2,FALSE))</f>
        <v/>
      </c>
      <c r="I27" s="36"/>
    </row>
    <row r="28" spans="1:9" ht="20.25" customHeight="1" x14ac:dyDescent="0.2">
      <c r="A28" s="22">
        <v>52</v>
      </c>
      <c r="B28" s="23"/>
      <c r="C28" s="24"/>
      <c r="D28" s="24"/>
      <c r="E28" s="25"/>
      <c r="F28" s="26" t="str">
        <f t="shared" si="0"/>
        <v/>
      </c>
      <c r="G28" s="27"/>
      <c r="H28" s="21" t="str">
        <f>IF(G28="","",VLOOKUP(G28,'(自動処理データ）'!$B$3:$C$87,2,FALSE))</f>
        <v/>
      </c>
      <c r="I28" s="37"/>
    </row>
    <row r="29" spans="1:9" ht="20.25" customHeight="1" x14ac:dyDescent="0.2">
      <c r="A29" s="22">
        <v>53</v>
      </c>
      <c r="B29" s="23"/>
      <c r="C29" s="24"/>
      <c r="D29" s="24"/>
      <c r="E29" s="25"/>
      <c r="F29" s="26" t="str">
        <f t="shared" si="0"/>
        <v/>
      </c>
      <c r="G29" s="27"/>
      <c r="H29" s="21" t="str">
        <f>IF(G29="","",VLOOKUP(G29,'(自動処理データ）'!$B$3:$C$87,2,FALSE))</f>
        <v/>
      </c>
      <c r="I29" s="37"/>
    </row>
    <row r="30" spans="1:9" ht="20.25" customHeight="1" x14ac:dyDescent="0.2">
      <c r="A30" s="22">
        <v>54</v>
      </c>
      <c r="B30" s="23"/>
      <c r="C30" s="24"/>
      <c r="D30" s="24"/>
      <c r="E30" s="25"/>
      <c r="F30" s="26" t="str">
        <f t="shared" si="0"/>
        <v/>
      </c>
      <c r="G30" s="27"/>
      <c r="H30" s="21" t="str">
        <f>IF(G30="","",VLOOKUP(G30,'(自動処理データ）'!$B$3:$C$87,2,FALSE))</f>
        <v/>
      </c>
      <c r="I30" s="37"/>
    </row>
    <row r="31" spans="1:9" ht="20.25" customHeight="1" x14ac:dyDescent="0.2">
      <c r="A31" s="28">
        <v>55</v>
      </c>
      <c r="B31" s="29"/>
      <c r="C31" s="30"/>
      <c r="D31" s="30"/>
      <c r="E31" s="31"/>
      <c r="F31" s="32" t="str">
        <f t="shared" si="0"/>
        <v/>
      </c>
      <c r="G31" s="33"/>
      <c r="H31" s="34" t="str">
        <f>IF(G31="","",VLOOKUP(G31,'(自動処理データ）'!$B$3:$C$87,2,FALSE))</f>
        <v/>
      </c>
      <c r="I31" s="38"/>
    </row>
    <row r="32" spans="1:9" ht="20.25" customHeight="1" x14ac:dyDescent="0.2">
      <c r="A32" s="14">
        <v>56</v>
      </c>
      <c r="B32" s="15"/>
      <c r="C32" s="16"/>
      <c r="D32" s="16"/>
      <c r="E32" s="18"/>
      <c r="F32" s="19" t="str">
        <f t="shared" si="0"/>
        <v/>
      </c>
      <c r="G32" s="20"/>
      <c r="H32" s="21" t="str">
        <f>IF(G32="","",VLOOKUP(G32,'(自動処理データ）'!$B$3:$C$87,2,FALSE))</f>
        <v/>
      </c>
      <c r="I32" s="36"/>
    </row>
    <row r="33" spans="1:9" ht="20.25" customHeight="1" x14ac:dyDescent="0.2">
      <c r="A33" s="22">
        <v>57</v>
      </c>
      <c r="B33" s="23"/>
      <c r="C33" s="24"/>
      <c r="D33" s="24"/>
      <c r="E33" s="25"/>
      <c r="F33" s="26" t="str">
        <f t="shared" si="0"/>
        <v/>
      </c>
      <c r="G33" s="27"/>
      <c r="H33" s="21" t="str">
        <f>IF(G33="","",VLOOKUP(G33,'(自動処理データ）'!$B$3:$C$87,2,FALSE))</f>
        <v/>
      </c>
      <c r="I33" s="37"/>
    </row>
    <row r="34" spans="1:9" ht="20.25" customHeight="1" x14ac:dyDescent="0.2">
      <c r="A34" s="22">
        <v>58</v>
      </c>
      <c r="B34" s="23"/>
      <c r="C34" s="24"/>
      <c r="D34" s="24"/>
      <c r="E34" s="25"/>
      <c r="F34" s="26" t="str">
        <f t="shared" si="0"/>
        <v/>
      </c>
      <c r="G34" s="27"/>
      <c r="H34" s="21" t="str">
        <f>IF(G34="","",VLOOKUP(G34,'(自動処理データ）'!$B$3:$C$87,2,FALSE))</f>
        <v/>
      </c>
      <c r="I34" s="37"/>
    </row>
    <row r="35" spans="1:9" ht="20.25" customHeight="1" x14ac:dyDescent="0.2">
      <c r="A35" s="22">
        <v>59</v>
      </c>
      <c r="B35" s="23"/>
      <c r="C35" s="24"/>
      <c r="D35" s="24"/>
      <c r="E35" s="25"/>
      <c r="F35" s="26" t="str">
        <f t="shared" si="0"/>
        <v/>
      </c>
      <c r="G35" s="27"/>
      <c r="H35" s="21" t="str">
        <f>IF(G35="","",VLOOKUP(G35,'(自動処理データ）'!$B$3:$C$87,2,FALSE))</f>
        <v/>
      </c>
      <c r="I35" s="37"/>
    </row>
    <row r="36" spans="1:9" ht="20.25" customHeight="1" x14ac:dyDescent="0.2">
      <c r="A36" s="28">
        <v>60</v>
      </c>
      <c r="B36" s="29"/>
      <c r="C36" s="30"/>
      <c r="D36" s="30"/>
      <c r="E36" s="31"/>
      <c r="F36" s="32" t="str">
        <f t="shared" si="0"/>
        <v/>
      </c>
      <c r="G36" s="33"/>
      <c r="H36" s="34" t="str">
        <f>IF(G36="","",VLOOKUP(G36,'(自動処理データ）'!$B$3:$C$87,2,FALSE))</f>
        <v/>
      </c>
      <c r="I36" s="38"/>
    </row>
    <row r="37" spans="1:9" s="7" customFormat="1" ht="20.25" customHeight="1" x14ac:dyDescent="0.2"/>
    <row r="38" spans="1:9" s="7" customFormat="1" ht="20.25" customHeight="1" x14ac:dyDescent="0.2"/>
    <row r="39" spans="1:9" s="7" customFormat="1" ht="20.25" customHeight="1" x14ac:dyDescent="0.2"/>
    <row r="40" spans="1:9" s="7" customFormat="1" ht="20.25" customHeight="1" x14ac:dyDescent="0.2"/>
    <row r="41" spans="1:9" s="7" customFormat="1" ht="20.25" customHeight="1" x14ac:dyDescent="0.2"/>
    <row r="42" spans="1:9" s="7" customFormat="1" ht="20.25" customHeight="1" x14ac:dyDescent="0.2"/>
    <row r="43" spans="1:9" s="7" customFormat="1" ht="20.25" customHeight="1" x14ac:dyDescent="0.2"/>
    <row r="44" spans="1:9" s="7" customFormat="1" ht="20.25" customHeight="1" x14ac:dyDescent="0.2"/>
    <row r="45" spans="1:9" s="7" customFormat="1" ht="20.25" customHeight="1" x14ac:dyDescent="0.2"/>
  </sheetData>
  <sheetProtection deleteColumns="0" deleteRows="0"/>
  <mergeCells count="8">
    <mergeCell ref="A1:I1"/>
    <mergeCell ref="E5:F5"/>
    <mergeCell ref="A5:A6"/>
    <mergeCell ref="B5:B6"/>
    <mergeCell ref="C5:C6"/>
    <mergeCell ref="D5:D6"/>
    <mergeCell ref="I5:I6"/>
    <mergeCell ref="G5:H6"/>
  </mergeCells>
  <phoneticPr fontId="18"/>
  <dataValidations count="1">
    <dataValidation allowBlank="1" showInputMessage="1" showErrorMessage="1" sqref="G7:G36 I7:I36 B7:E36 F2" xr:uid="{00000000-0002-0000-0200-000000000000}"/>
  </dataValidations>
  <printOptions horizontalCentered="1"/>
  <pageMargins left="0.55118110236220497" right="0.196850393700787" top="0.59055118110236204" bottom="0.39370078740157499" header="0.511811023622047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view="pageBreakPreview" zoomScaleNormal="100" zoomScaleSheetLayoutView="100" workbookViewId="0"/>
  </sheetViews>
  <sheetFormatPr defaultColWidth="9" defaultRowHeight="13.2" x14ac:dyDescent="0.2"/>
  <cols>
    <col min="3" max="3" width="18.88671875" customWidth="1"/>
    <col min="4" max="4" width="8.88671875" customWidth="1"/>
  </cols>
  <sheetData>
    <row r="1" spans="1:6" x14ac:dyDescent="0.2">
      <c r="A1" s="1" t="s">
        <v>125</v>
      </c>
    </row>
    <row r="2" spans="1:6" x14ac:dyDescent="0.2">
      <c r="B2" s="2" t="s">
        <v>126</v>
      </c>
      <c r="C2" s="2"/>
      <c r="E2" s="2" t="s">
        <v>127</v>
      </c>
      <c r="F2" s="2"/>
    </row>
    <row r="3" spans="1:6" x14ac:dyDescent="0.2">
      <c r="B3" s="3">
        <v>1</v>
      </c>
      <c r="C3" s="4" t="s">
        <v>27</v>
      </c>
      <c r="E3" s="2">
        <v>0</v>
      </c>
      <c r="F3" s="2" t="s">
        <v>121</v>
      </c>
    </row>
    <row r="4" spans="1:6" x14ac:dyDescent="0.2">
      <c r="B4" s="3">
        <v>2</v>
      </c>
      <c r="C4" s="4" t="s">
        <v>28</v>
      </c>
      <c r="E4" s="2">
        <v>1</v>
      </c>
      <c r="F4" s="2" t="s">
        <v>128</v>
      </c>
    </row>
    <row r="5" spans="1:6" x14ac:dyDescent="0.2">
      <c r="B5" s="3">
        <v>3</v>
      </c>
      <c r="C5" s="4" t="s">
        <v>29</v>
      </c>
    </row>
    <row r="6" spans="1:6" x14ac:dyDescent="0.2">
      <c r="B6" s="3">
        <v>4</v>
      </c>
      <c r="C6" s="4" t="s">
        <v>129</v>
      </c>
    </row>
    <row r="7" spans="1:6" x14ac:dyDescent="0.2">
      <c r="B7" s="3">
        <v>5</v>
      </c>
      <c r="C7" s="4" t="s">
        <v>31</v>
      </c>
    </row>
    <row r="8" spans="1:6" x14ac:dyDescent="0.2">
      <c r="B8" s="3">
        <v>6</v>
      </c>
      <c r="C8" s="4" t="s">
        <v>130</v>
      </c>
    </row>
    <row r="9" spans="1:6" x14ac:dyDescent="0.2">
      <c r="B9" s="3">
        <v>7</v>
      </c>
      <c r="C9" s="4" t="s">
        <v>131</v>
      </c>
    </row>
    <row r="10" spans="1:6" x14ac:dyDescent="0.2">
      <c r="B10" s="3">
        <v>8</v>
      </c>
      <c r="C10" s="4" t="s">
        <v>34</v>
      </c>
    </row>
    <row r="11" spans="1:6" x14ac:dyDescent="0.2">
      <c r="B11" s="3">
        <v>9</v>
      </c>
      <c r="C11" s="4" t="s">
        <v>132</v>
      </c>
    </row>
    <row r="12" spans="1:6" x14ac:dyDescent="0.2">
      <c r="B12" s="3">
        <v>10</v>
      </c>
      <c r="C12" s="4" t="s">
        <v>36</v>
      </c>
    </row>
    <row r="13" spans="1:6" x14ac:dyDescent="0.2">
      <c r="B13" s="3">
        <v>11</v>
      </c>
      <c r="C13" s="4" t="s">
        <v>37</v>
      </c>
    </row>
    <row r="14" spans="1:6" x14ac:dyDescent="0.2">
      <c r="B14" s="3">
        <v>12</v>
      </c>
      <c r="C14" s="4" t="s">
        <v>38</v>
      </c>
    </row>
    <row r="15" spans="1:6" x14ac:dyDescent="0.2">
      <c r="B15" s="3">
        <v>13</v>
      </c>
      <c r="C15" s="2" t="s">
        <v>39</v>
      </c>
    </row>
    <row r="16" spans="1:6" x14ac:dyDescent="0.2">
      <c r="B16" s="3">
        <v>14</v>
      </c>
      <c r="C16" s="2" t="s">
        <v>40</v>
      </c>
    </row>
    <row r="17" spans="2:3" x14ac:dyDescent="0.2">
      <c r="B17" s="3">
        <v>15</v>
      </c>
      <c r="C17" s="2" t="s">
        <v>133</v>
      </c>
    </row>
    <row r="18" spans="2:3" x14ac:dyDescent="0.2">
      <c r="B18" s="3">
        <v>16</v>
      </c>
      <c r="C18" s="2" t="s">
        <v>42</v>
      </c>
    </row>
    <row r="19" spans="2:3" x14ac:dyDescent="0.2">
      <c r="B19" s="3">
        <v>17</v>
      </c>
      <c r="C19" s="2" t="s">
        <v>43</v>
      </c>
    </row>
    <row r="20" spans="2:3" x14ac:dyDescent="0.2">
      <c r="B20" s="3">
        <v>18</v>
      </c>
      <c r="C20" s="2" t="s">
        <v>44</v>
      </c>
    </row>
    <row r="21" spans="2:3" x14ac:dyDescent="0.2">
      <c r="B21" s="3">
        <v>19</v>
      </c>
      <c r="C21" s="2" t="s">
        <v>45</v>
      </c>
    </row>
    <row r="22" spans="2:3" x14ac:dyDescent="0.2">
      <c r="B22" s="3">
        <v>20</v>
      </c>
      <c r="C22" s="2" t="s">
        <v>46</v>
      </c>
    </row>
    <row r="23" spans="2:3" x14ac:dyDescent="0.2">
      <c r="B23" s="3">
        <v>21</v>
      </c>
      <c r="C23" s="2" t="s">
        <v>47</v>
      </c>
    </row>
    <row r="24" spans="2:3" x14ac:dyDescent="0.2">
      <c r="B24" s="3">
        <v>22</v>
      </c>
      <c r="C24" s="2" t="s">
        <v>48</v>
      </c>
    </row>
    <row r="25" spans="2:3" x14ac:dyDescent="0.2">
      <c r="B25" s="3">
        <v>23</v>
      </c>
      <c r="C25" s="2" t="s">
        <v>49</v>
      </c>
    </row>
    <row r="26" spans="2:3" x14ac:dyDescent="0.2">
      <c r="B26" s="3">
        <v>24</v>
      </c>
      <c r="C26" s="2" t="s">
        <v>50</v>
      </c>
    </row>
    <row r="27" spans="2:3" x14ac:dyDescent="0.2">
      <c r="B27" s="3">
        <v>25</v>
      </c>
      <c r="C27" s="2" t="s">
        <v>51</v>
      </c>
    </row>
    <row r="28" spans="2:3" x14ac:dyDescent="0.2">
      <c r="B28" s="3">
        <v>26</v>
      </c>
      <c r="C28" s="2" t="s">
        <v>52</v>
      </c>
    </row>
    <row r="29" spans="2:3" x14ac:dyDescent="0.2">
      <c r="B29" s="3">
        <v>27</v>
      </c>
      <c r="C29" s="2" t="s">
        <v>53</v>
      </c>
    </row>
    <row r="30" spans="2:3" x14ac:dyDescent="0.2">
      <c r="B30" s="3">
        <v>28</v>
      </c>
      <c r="C30" s="2" t="s">
        <v>54</v>
      </c>
    </row>
    <row r="31" spans="2:3" x14ac:dyDescent="0.2">
      <c r="B31" s="3">
        <v>29</v>
      </c>
      <c r="C31" s="2" t="s">
        <v>55</v>
      </c>
    </row>
    <row r="32" spans="2:3" x14ac:dyDescent="0.2">
      <c r="B32" s="3">
        <v>30</v>
      </c>
      <c r="C32" s="2" t="s">
        <v>56</v>
      </c>
    </row>
    <row r="33" spans="2:3" x14ac:dyDescent="0.2">
      <c r="B33" s="3">
        <v>31</v>
      </c>
      <c r="C33" s="2" t="s">
        <v>57</v>
      </c>
    </row>
    <row r="34" spans="2:3" x14ac:dyDescent="0.2">
      <c r="B34" s="3">
        <v>32</v>
      </c>
      <c r="C34" s="2" t="s">
        <v>58</v>
      </c>
    </row>
    <row r="35" spans="2:3" x14ac:dyDescent="0.2">
      <c r="B35" s="3">
        <v>33</v>
      </c>
      <c r="C35" s="2" t="s">
        <v>59</v>
      </c>
    </row>
    <row r="36" spans="2:3" x14ac:dyDescent="0.2">
      <c r="B36" s="3">
        <v>34</v>
      </c>
      <c r="C36" s="2" t="s">
        <v>60</v>
      </c>
    </row>
    <row r="37" spans="2:3" x14ac:dyDescent="0.2">
      <c r="B37" s="3">
        <v>35</v>
      </c>
      <c r="C37" s="2" t="s">
        <v>61</v>
      </c>
    </row>
    <row r="38" spans="2:3" x14ac:dyDescent="0.2">
      <c r="B38" s="3">
        <v>36</v>
      </c>
      <c r="C38" s="2" t="s">
        <v>62</v>
      </c>
    </row>
    <row r="39" spans="2:3" x14ac:dyDescent="0.2">
      <c r="B39" s="3">
        <v>37</v>
      </c>
      <c r="C39" s="2" t="s">
        <v>63</v>
      </c>
    </row>
    <row r="40" spans="2:3" x14ac:dyDescent="0.2">
      <c r="B40" s="3">
        <v>38</v>
      </c>
      <c r="C40" s="2" t="s">
        <v>134</v>
      </c>
    </row>
    <row r="41" spans="2:3" x14ac:dyDescent="0.2">
      <c r="B41" s="3">
        <v>39</v>
      </c>
      <c r="C41" s="2" t="s">
        <v>65</v>
      </c>
    </row>
    <row r="42" spans="2:3" x14ac:dyDescent="0.2">
      <c r="B42" s="3">
        <v>40</v>
      </c>
      <c r="C42" s="2" t="s">
        <v>66</v>
      </c>
    </row>
    <row r="43" spans="2:3" x14ac:dyDescent="0.2">
      <c r="B43" s="3">
        <v>41</v>
      </c>
      <c r="C43" s="2" t="s">
        <v>67</v>
      </c>
    </row>
    <row r="44" spans="2:3" x14ac:dyDescent="0.2">
      <c r="B44" s="3">
        <v>42</v>
      </c>
      <c r="C44" s="2" t="s">
        <v>68</v>
      </c>
    </row>
    <row r="45" spans="2:3" x14ac:dyDescent="0.2">
      <c r="B45" s="3">
        <v>43</v>
      </c>
      <c r="C45" s="2" t="s">
        <v>69</v>
      </c>
    </row>
    <row r="46" spans="2:3" x14ac:dyDescent="0.2">
      <c r="B46" s="3">
        <v>44</v>
      </c>
      <c r="C46" s="2" t="s">
        <v>70</v>
      </c>
    </row>
    <row r="47" spans="2:3" x14ac:dyDescent="0.2">
      <c r="B47" s="3">
        <v>45</v>
      </c>
      <c r="C47" s="2" t="s">
        <v>71</v>
      </c>
    </row>
    <row r="48" spans="2:3" x14ac:dyDescent="0.2">
      <c r="B48" s="3">
        <v>46</v>
      </c>
      <c r="C48" s="2" t="s">
        <v>72</v>
      </c>
    </row>
    <row r="49" spans="2:3" x14ac:dyDescent="0.2">
      <c r="B49" s="3">
        <v>47</v>
      </c>
      <c r="C49" s="2" t="s">
        <v>73</v>
      </c>
    </row>
    <row r="50" spans="2:3" x14ac:dyDescent="0.2">
      <c r="B50" s="3">
        <v>48</v>
      </c>
      <c r="C50" s="2" t="s">
        <v>74</v>
      </c>
    </row>
    <row r="51" spans="2:3" x14ac:dyDescent="0.2">
      <c r="B51" s="3">
        <v>49</v>
      </c>
      <c r="C51" s="2" t="s">
        <v>75</v>
      </c>
    </row>
    <row r="52" spans="2:3" x14ac:dyDescent="0.2">
      <c r="B52" s="3">
        <v>50</v>
      </c>
      <c r="C52" s="2" t="s">
        <v>76</v>
      </c>
    </row>
    <row r="53" spans="2:3" x14ac:dyDescent="0.2">
      <c r="B53" s="3">
        <v>51</v>
      </c>
      <c r="C53" s="2" t="s">
        <v>77</v>
      </c>
    </row>
    <row r="54" spans="2:3" x14ac:dyDescent="0.2">
      <c r="B54" s="3">
        <v>52</v>
      </c>
      <c r="C54" s="2" t="s">
        <v>78</v>
      </c>
    </row>
    <row r="55" spans="2:3" x14ac:dyDescent="0.2">
      <c r="B55" s="3">
        <v>53</v>
      </c>
      <c r="C55" s="2" t="s">
        <v>79</v>
      </c>
    </row>
    <row r="56" spans="2:3" x14ac:dyDescent="0.2">
      <c r="B56" s="3">
        <v>54</v>
      </c>
      <c r="C56" s="2" t="s">
        <v>80</v>
      </c>
    </row>
    <row r="57" spans="2:3" x14ac:dyDescent="0.2">
      <c r="B57" s="3">
        <v>55</v>
      </c>
      <c r="C57" s="2" t="s">
        <v>81</v>
      </c>
    </row>
    <row r="58" spans="2:3" x14ac:dyDescent="0.2">
      <c r="B58" s="3">
        <v>56</v>
      </c>
      <c r="C58" s="2" t="s">
        <v>82</v>
      </c>
    </row>
    <row r="59" spans="2:3" x14ac:dyDescent="0.2">
      <c r="B59" s="3">
        <v>57</v>
      </c>
      <c r="C59" s="2" t="s">
        <v>83</v>
      </c>
    </row>
    <row r="60" spans="2:3" x14ac:dyDescent="0.2">
      <c r="B60" s="3">
        <v>58</v>
      </c>
      <c r="C60" s="2" t="s">
        <v>84</v>
      </c>
    </row>
    <row r="61" spans="2:3" x14ac:dyDescent="0.2">
      <c r="B61" s="3">
        <v>59</v>
      </c>
      <c r="C61" s="2" t="s">
        <v>85</v>
      </c>
    </row>
    <row r="62" spans="2:3" x14ac:dyDescent="0.2">
      <c r="B62" s="3">
        <v>60</v>
      </c>
      <c r="C62" s="2" t="s">
        <v>86</v>
      </c>
    </row>
    <row r="63" spans="2:3" x14ac:dyDescent="0.2">
      <c r="B63" s="3">
        <v>61</v>
      </c>
      <c r="C63" s="2" t="s">
        <v>87</v>
      </c>
    </row>
    <row r="64" spans="2:3" x14ac:dyDescent="0.2">
      <c r="B64" s="3">
        <v>62</v>
      </c>
      <c r="C64" s="2" t="s">
        <v>88</v>
      </c>
    </row>
    <row r="65" spans="2:3" x14ac:dyDescent="0.2">
      <c r="B65" s="3">
        <v>63</v>
      </c>
      <c r="C65" s="2" t="s">
        <v>89</v>
      </c>
    </row>
    <row r="66" spans="2:3" x14ac:dyDescent="0.2">
      <c r="B66" s="3">
        <v>64</v>
      </c>
      <c r="C66" s="2" t="s">
        <v>90</v>
      </c>
    </row>
    <row r="67" spans="2:3" x14ac:dyDescent="0.2">
      <c r="B67" s="3">
        <v>65</v>
      </c>
      <c r="C67" s="2" t="s">
        <v>135</v>
      </c>
    </row>
    <row r="68" spans="2:3" x14ac:dyDescent="0.2">
      <c r="B68" s="3">
        <v>66</v>
      </c>
      <c r="C68" s="2" t="s">
        <v>136</v>
      </c>
    </row>
    <row r="69" spans="2:3" x14ac:dyDescent="0.2">
      <c r="B69" s="3">
        <v>67</v>
      </c>
      <c r="C69" s="2" t="s">
        <v>93</v>
      </c>
    </row>
    <row r="70" spans="2:3" x14ac:dyDescent="0.2">
      <c r="B70" s="3">
        <v>68</v>
      </c>
      <c r="C70" s="2" t="s">
        <v>94</v>
      </c>
    </row>
    <row r="71" spans="2:3" x14ac:dyDescent="0.2">
      <c r="B71" s="3">
        <v>69</v>
      </c>
      <c r="C71" s="2" t="s">
        <v>95</v>
      </c>
    </row>
    <row r="72" spans="2:3" x14ac:dyDescent="0.2">
      <c r="B72" s="3">
        <v>70</v>
      </c>
      <c r="C72" s="2" t="s">
        <v>96</v>
      </c>
    </row>
    <row r="73" spans="2:3" x14ac:dyDescent="0.2">
      <c r="B73" s="3">
        <v>71</v>
      </c>
      <c r="C73" s="2" t="s">
        <v>97</v>
      </c>
    </row>
    <row r="74" spans="2:3" x14ac:dyDescent="0.2">
      <c r="B74" s="3">
        <v>72</v>
      </c>
      <c r="C74" s="2" t="s">
        <v>98</v>
      </c>
    </row>
    <row r="75" spans="2:3" x14ac:dyDescent="0.2">
      <c r="B75" s="3">
        <v>73</v>
      </c>
      <c r="C75" s="2" t="s">
        <v>99</v>
      </c>
    </row>
    <row r="76" spans="2:3" x14ac:dyDescent="0.2">
      <c r="B76" s="3">
        <v>74</v>
      </c>
      <c r="C76" s="2" t="s">
        <v>137</v>
      </c>
    </row>
    <row r="77" spans="2:3" x14ac:dyDescent="0.2">
      <c r="B77" s="3">
        <v>75</v>
      </c>
      <c r="C77" s="2" t="s">
        <v>101</v>
      </c>
    </row>
    <row r="78" spans="2:3" x14ac:dyDescent="0.2">
      <c r="B78" s="3">
        <v>76</v>
      </c>
      <c r="C78" s="2" t="s">
        <v>102</v>
      </c>
    </row>
    <row r="79" spans="2:3" x14ac:dyDescent="0.2">
      <c r="B79" s="3">
        <v>77</v>
      </c>
      <c r="C79" s="2" t="s">
        <v>103</v>
      </c>
    </row>
    <row r="80" spans="2:3" x14ac:dyDescent="0.2">
      <c r="B80" s="3">
        <v>78</v>
      </c>
      <c r="C80" s="2" t="s">
        <v>104</v>
      </c>
    </row>
    <row r="81" spans="2:3" x14ac:dyDescent="0.2">
      <c r="B81" s="3">
        <v>79</v>
      </c>
      <c r="C81" s="2" t="s">
        <v>105</v>
      </c>
    </row>
    <row r="82" spans="2:3" x14ac:dyDescent="0.2">
      <c r="B82" s="3">
        <v>80</v>
      </c>
      <c r="C82" s="2" t="s">
        <v>106</v>
      </c>
    </row>
    <row r="83" spans="2:3" x14ac:dyDescent="0.2">
      <c r="B83" s="3">
        <v>81</v>
      </c>
      <c r="C83" s="2" t="s">
        <v>138</v>
      </c>
    </row>
    <row r="84" spans="2:3" x14ac:dyDescent="0.2">
      <c r="B84" s="3">
        <v>82</v>
      </c>
      <c r="C84" s="2" t="s">
        <v>108</v>
      </c>
    </row>
    <row r="85" spans="2:3" x14ac:dyDescent="0.2">
      <c r="B85" s="3">
        <v>83</v>
      </c>
      <c r="C85" s="2" t="s">
        <v>139</v>
      </c>
    </row>
    <row r="86" spans="2:3" x14ac:dyDescent="0.2">
      <c r="B86" s="5"/>
      <c r="C86" s="6"/>
    </row>
    <row r="87" spans="2:3" x14ac:dyDescent="0.2">
      <c r="B87" s="5"/>
      <c r="C87" s="6"/>
    </row>
  </sheetData>
  <sheetProtection deleteColumns="0" deleteRows="0"/>
  <phoneticPr fontId="18"/>
  <pageMargins left="0.78740157480314998" right="0.78740157480314998" top="0.39370078740157499" bottom="0.196850393700787" header="0.511811023622047" footer="0.511811023622047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記入にあたり</vt:lpstr>
      <vt:lpstr>推薦名簿（１）</vt:lpstr>
      <vt:lpstr>推薦名簿（２）</vt:lpstr>
      <vt:lpstr>(自動処理データ）</vt:lpstr>
      <vt:lpstr>'(自動処理データ）'!Print_Area</vt:lpstr>
      <vt:lpstr>記入にあたり!Print_Area</vt:lpstr>
      <vt:lpstr>'推薦名簿（１）'!Print_Area</vt:lpstr>
      <vt:lpstr>'推薦名簿（２）'!Print_Area</vt:lpstr>
      <vt:lpstr>コード表</vt:lpstr>
      <vt:lpstr>継続表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福田正男</dc:creator>
  <cp:lastModifiedBy>山本</cp:lastModifiedBy>
  <cp:lastPrinted>2021-12-21T08:22:33Z</cp:lastPrinted>
  <dcterms:created xsi:type="dcterms:W3CDTF">2006-11-11T01:44:00Z</dcterms:created>
  <dcterms:modified xsi:type="dcterms:W3CDTF">2021-12-21T08:28:16Z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